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D:\SynologyDrive\AFFAIRES\117 _ EPFGE SIERCK\40_PRO DCE\"/>
    </mc:Choice>
  </mc:AlternateContent>
  <xr:revisionPtr revIDLastSave="0" documentId="13_ncr:1_{CA312E2C-08AB-4B5B-978F-6529373D2DB5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age de garde" sheetId="3" r:id="rId1"/>
    <sheet name="Base" sheetId="1" r:id="rId2"/>
  </sheets>
  <definedNames>
    <definedName name="_xlnm.Print_Titles" localSheetId="1">Base!$1:$6</definedName>
    <definedName name="_xlnm.Print_Area" localSheetId="1">Base!$A$1:$J$97</definedName>
    <definedName name="_xlnm.Print_Area" localSheetId="0">'Page de garde'!$A$1:$H$45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86" i="1" l="1"/>
  <c r="J85" i="1"/>
  <c r="J42" i="1"/>
  <c r="J68" i="1"/>
  <c r="J69" i="1"/>
  <c r="J67" i="1"/>
  <c r="J41" i="1"/>
  <c r="J48" i="1" s="1"/>
  <c r="J18" i="1"/>
  <c r="J46" i="1"/>
  <c r="J45" i="1"/>
  <c r="J43" i="1"/>
  <c r="J11" i="1"/>
  <c r="J78" i="1" l="1"/>
  <c r="J53" i="1"/>
  <c r="J55" i="1"/>
  <c r="J56" i="1"/>
  <c r="J57" i="1"/>
  <c r="J58" i="1"/>
  <c r="J59" i="1"/>
  <c r="J61" i="1"/>
  <c r="J62" i="1"/>
  <c r="J75" i="1"/>
  <c r="J76" i="1"/>
  <c r="J28" i="1"/>
  <c r="J30" i="1"/>
  <c r="J31" i="1"/>
  <c r="J33" i="1"/>
  <c r="J34" i="1"/>
  <c r="J35" i="1"/>
  <c r="J27" i="1"/>
  <c r="J88" i="1" l="1"/>
  <c r="J71" i="1"/>
  <c r="J37" i="1"/>
  <c r="J52" i="1"/>
  <c r="J63" i="1" s="1"/>
  <c r="J17" i="1"/>
  <c r="J19" i="1"/>
  <c r="J20" i="1"/>
  <c r="J21" i="1"/>
  <c r="J12" i="1"/>
  <c r="J10" i="1"/>
  <c r="J9" i="1"/>
  <c r="J23" i="1" l="1"/>
  <c r="J14" i="1"/>
  <c r="J80" i="1" l="1"/>
  <c r="J81" i="1" s="1"/>
  <c r="J82" i="1" l="1"/>
  <c r="J90" i="1"/>
  <c r="J91" i="1" s="1"/>
  <c r="J92" i="1" s="1"/>
</calcChain>
</file>

<file path=xl/sharedStrings.xml><?xml version="1.0" encoding="utf-8"?>
<sst xmlns="http://schemas.openxmlformats.org/spreadsheetml/2006/main" count="159" uniqueCount="121">
  <si>
    <t>Prix total HT</t>
  </si>
  <si>
    <t>Q</t>
  </si>
  <si>
    <t>U</t>
  </si>
  <si>
    <t>Désignation</t>
  </si>
  <si>
    <t>T.V.A. (Taux 20 %)</t>
  </si>
  <si>
    <t>Date :</t>
  </si>
  <si>
    <t>Cachet et signature de l'entreprise</t>
  </si>
  <si>
    <t xml:space="preserve">MONTANT BASE TOTAL H.T. </t>
  </si>
  <si>
    <t>ens</t>
  </si>
  <si>
    <t>Vérification</t>
  </si>
  <si>
    <t>Rédaction</t>
  </si>
  <si>
    <t>Objet</t>
  </si>
  <si>
    <t>Date</t>
  </si>
  <si>
    <t>Indice</t>
  </si>
  <si>
    <t>Le présent document à pour objet de guider l'entrepreneur dans l'établissement de son offre de prix et ne dispense pas celui-ci de la lecture du CCTP et de tout travail de réflexion. La liste suivante est donc non limitative.</t>
  </si>
  <si>
    <t>3.1</t>
  </si>
  <si>
    <t>3.2</t>
  </si>
  <si>
    <t>3.3</t>
  </si>
  <si>
    <t>3.4</t>
  </si>
  <si>
    <t>P.U.</t>
  </si>
  <si>
    <t>TL</t>
  </si>
  <si>
    <t>INSTALLATION GENERALE DE CHANTIER</t>
  </si>
  <si>
    <t>Réseaux</t>
  </si>
  <si>
    <t>fft</t>
  </si>
  <si>
    <t xml:space="preserve">MONTANT TOUTES TAXES COMPRISES </t>
  </si>
  <si>
    <t>Base-vie</t>
  </si>
  <si>
    <t>Panneau de chantier</t>
  </si>
  <si>
    <t>Curage</t>
  </si>
  <si>
    <t>CADRE DE DECOMPOSITION DU PRIX GLOBAL ET FORFAITAIRE</t>
  </si>
  <si>
    <t>m²</t>
  </si>
  <si>
    <t>EPFGE</t>
  </si>
  <si>
    <t>Rue Robert Blum</t>
  </si>
  <si>
    <t>54700 Pont à mousson</t>
  </si>
  <si>
    <r>
      <rPr>
        <b/>
        <u/>
        <sz val="11"/>
        <color theme="1"/>
        <rFont val="Calibri"/>
        <family val="2"/>
        <scheme val="minor"/>
      </rPr>
      <t>Maître d’ouvrage</t>
    </r>
    <r>
      <rPr>
        <u/>
        <sz val="11"/>
        <color theme="1"/>
        <rFont val="Calibri"/>
        <family val="2"/>
        <scheme val="minor"/>
      </rPr>
      <t xml:space="preserve">
40 Av. du Drapeau
21000 Dijon
Suivi par : Karine ORTUNO</t>
    </r>
  </si>
  <si>
    <t>SATH DEVELOPPEMENT</t>
  </si>
  <si>
    <t>29B rue Léonard Bourcier</t>
  </si>
  <si>
    <t>54000 Nancy</t>
  </si>
  <si>
    <t>contact@sath-developpement.fr</t>
  </si>
  <si>
    <t>SIERCK- LES-BAINS - Travaux de déconstruction du bâtiment situé au 31 grand Rue</t>
  </si>
  <si>
    <t>Affaire : 117</t>
  </si>
  <si>
    <t>1ère édition</t>
  </si>
  <si>
    <t>ETUDES D'EXECUTION et SUIVI ADMINISTRATIF DU CHANTIER</t>
  </si>
  <si>
    <t>Plan de retraIt et SOGED</t>
  </si>
  <si>
    <t>Plans EXE-PAC Gros-œuvre</t>
  </si>
  <si>
    <t>Documents d'exéuction déconstruction</t>
  </si>
  <si>
    <t>DOE</t>
  </si>
  <si>
    <t>Moyens de manutention</t>
  </si>
  <si>
    <t>Etaiement des avoisinants</t>
  </si>
  <si>
    <t>Caves</t>
  </si>
  <si>
    <t>31 Grand Rue</t>
  </si>
  <si>
    <t>Travaux de sécurisation et curage</t>
  </si>
  <si>
    <t>Bâtiment C</t>
  </si>
  <si>
    <t>Fermeture</t>
  </si>
  <si>
    <t>2.1</t>
  </si>
  <si>
    <t>2.2</t>
  </si>
  <si>
    <t>2.3</t>
  </si>
  <si>
    <t>2.4</t>
  </si>
  <si>
    <t>2.5</t>
  </si>
  <si>
    <t>Aires de stockage, balisage signalisation et clôture de chantier</t>
  </si>
  <si>
    <t>Fondations et gros-œuvre</t>
  </si>
  <si>
    <t>Micropieux</t>
  </si>
  <si>
    <t xml:space="preserve">Pour mitoyen 31/33 </t>
  </si>
  <si>
    <t>u</t>
  </si>
  <si>
    <t>Pour contreforts 29/31</t>
  </si>
  <si>
    <t>Massifs et longrines</t>
  </si>
  <si>
    <t>Mitoyen 31/33  :  4 M1 2 M2 2 M3</t>
  </si>
  <si>
    <t>m3</t>
  </si>
  <si>
    <t>Mitoyen 31/33  :  longrines : 29,30 ml</t>
  </si>
  <si>
    <t>Contrefort 29/31 : 4 M2</t>
  </si>
  <si>
    <t>Contreforts Poteaux : 4*1,5 ht</t>
  </si>
  <si>
    <t>Contreforts longirnes 8 ml</t>
  </si>
  <si>
    <t>Mur mitoyen 31/33</t>
  </si>
  <si>
    <t>m2</t>
  </si>
  <si>
    <t>Ravalement pignon 29</t>
  </si>
  <si>
    <t>Contreforts 31/29 ép 50 cm</t>
  </si>
  <si>
    <t>Charpente couverture 33 Grand Rue</t>
  </si>
  <si>
    <t>Reprise de la charpente</t>
  </si>
  <si>
    <t>Zingurerie, cheneau</t>
  </si>
  <si>
    <t>1.1</t>
  </si>
  <si>
    <t>1.2</t>
  </si>
  <si>
    <t>1.3</t>
  </si>
  <si>
    <t>1.4</t>
  </si>
  <si>
    <t>4.1</t>
  </si>
  <si>
    <t>Sous Total 4</t>
  </si>
  <si>
    <t>Sous Total 3</t>
  </si>
  <si>
    <t>Sous Total 2</t>
  </si>
  <si>
    <t>Sous Total 1</t>
  </si>
  <si>
    <t>Travaux de démolition</t>
  </si>
  <si>
    <t>charpente  + couverture</t>
  </si>
  <si>
    <t>superstrucuture</t>
  </si>
  <si>
    <t>Démolition superstructure</t>
  </si>
  <si>
    <t>Démolition caves</t>
  </si>
  <si>
    <t>remblaiement</t>
  </si>
  <si>
    <t>Démolition voutes</t>
  </si>
  <si>
    <t>Relevés des façades du bâtiment à démolir (yc piquage préalable)</t>
  </si>
  <si>
    <t>CDPGF
Démolition - Gros Œuvre</t>
  </si>
  <si>
    <t>PHASE : PRO</t>
  </si>
  <si>
    <t>PV pour traitement de la couverture amiantée (yc  déblais amiantés)</t>
  </si>
  <si>
    <t>Ouvrages de maçonnerie et béton armé</t>
  </si>
  <si>
    <t>Mur mitoyen 31/33 agglos ép20 s y compris chaînages</t>
  </si>
  <si>
    <t>7.1</t>
  </si>
  <si>
    <t>Enduits et ravalement</t>
  </si>
  <si>
    <t>Travaux d'enduits à la chaux</t>
  </si>
  <si>
    <t>Travaux de peinture</t>
  </si>
  <si>
    <t>5.1</t>
  </si>
  <si>
    <t>5.2</t>
  </si>
  <si>
    <t>5.3</t>
  </si>
  <si>
    <t>6.1</t>
  </si>
  <si>
    <t>6.2</t>
  </si>
  <si>
    <t>6.3</t>
  </si>
  <si>
    <t>Sous Total 5</t>
  </si>
  <si>
    <t>Sous Total 6</t>
  </si>
  <si>
    <t>Sous Total 7</t>
  </si>
  <si>
    <t>Déconstruction -Gros-œuvre</t>
  </si>
  <si>
    <t>Prestations supplémentaires éventuelles</t>
  </si>
  <si>
    <t>PSE 1 : Mur de clôture</t>
  </si>
  <si>
    <t>Maçonnerie y compris poteaux et couvertine</t>
  </si>
  <si>
    <t>Enduit à la chaux</t>
  </si>
  <si>
    <t xml:space="preserve">MONTANT PSE 1 TOTAL H.T. </t>
  </si>
  <si>
    <t>8.1</t>
  </si>
  <si>
    <t>Sous Total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</si>
</sst>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9" x14ac:knownFonts="1">
    <font>
      <sz val="11"/>
      <color theme="1"/>
      <name val="Calibri"/>
      <family val="2"/>
      <scheme val="minor"/>
    </font>
    <font>
      <b/>
      <sz val="10"/>
      <color theme="1"/>
      <name val="Kalinga"/>
      <family val="2"/>
    </font>
    <font>
      <b/>
      <sz val="11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10"/>
      <color theme="0"/>
      <name val="Kalinga"/>
      <family val="2"/>
    </font>
    <font>
      <sz val="8"/>
      <color theme="1"/>
      <name val="Kalinga"/>
      <family val="2"/>
    </font>
    <font>
      <b/>
      <sz val="8"/>
      <color theme="0"/>
      <name val="Kalinga"/>
      <family val="2"/>
    </font>
    <font>
      <b/>
      <sz val="8"/>
      <color theme="1"/>
      <name val="Kalinga"/>
      <family val="2"/>
    </font>
    <font>
      <i/>
      <sz val="8"/>
      <color theme="1"/>
      <name val="Kalinga"/>
      <family val="2"/>
    </font>
    <font>
      <sz val="10"/>
      <color theme="1"/>
      <name val="Kalinga"/>
      <family val="2"/>
    </font>
    <font>
      <i/>
      <sz val="10"/>
      <color theme="1"/>
      <name val="Kalinga"/>
      <family val="2"/>
    </font>
    <font>
      <b/>
      <sz val="16"/>
      <color theme="1"/>
      <name val="Kalinga"/>
      <family val="2"/>
    </font>
    <font>
      <b/>
      <sz val="22"/>
      <color theme="0"/>
      <name val="Kalinga"/>
      <family val="2"/>
    </font>
    <font>
      <sz val="8"/>
      <name val="Calibri"/>
      <family val="2"/>
      <scheme val="minor"/>
    </font>
    <font>
      <sz val="9"/>
      <color rgb="FF000000"/>
      <name val="Open Sans"/>
    </font>
    <font>
      <u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9"/>
      <color rgb="FF000000"/>
      <name val="Open Sans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AFECFF"/>
        <bgColor indexed="64"/>
      </patternFill>
    </fill>
    <fill>
      <patternFill patternType="solid">
        <fgColor theme="4" tint="-0.499984740745262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8" fillId="0" borderId="0" applyNumberFormat="0" applyFill="0" applyBorder="0" applyAlignment="0" applyProtection="0"/>
  </cellStyleXfs>
  <cellXfs count="141">
    <xf numFmtId="0" fontId="0" fillId="0" borderId="0" xfId="0"/>
    <xf numFmtId="0" fontId="0" fillId="0" borderId="25" xfId="0" applyBorder="1"/>
    <xf numFmtId="0" fontId="0" fillId="0" borderId="26" xfId="0" applyBorder="1"/>
    <xf numFmtId="0" fontId="0" fillId="0" borderId="27" xfId="0" applyBorder="1"/>
    <xf numFmtId="0" fontId="0" fillId="0" borderId="31" xfId="0" applyBorder="1"/>
    <xf numFmtId="0" fontId="0" fillId="0" borderId="31" xfId="0" applyBorder="1" applyAlignment="1">
      <alignment horizontal="center"/>
    </xf>
    <xf numFmtId="0" fontId="0" fillId="0" borderId="32" xfId="0" applyBorder="1" applyAlignment="1">
      <alignment horizontal="center"/>
    </xf>
    <xf numFmtId="14" fontId="0" fillId="0" borderId="32" xfId="0" applyNumberFormat="1" applyBorder="1" applyAlignment="1">
      <alignment horizontal="center"/>
    </xf>
    <xf numFmtId="0" fontId="0" fillId="0" borderId="33" xfId="0" applyBorder="1" applyAlignment="1">
      <alignment horizontal="center"/>
    </xf>
    <xf numFmtId="0" fontId="5" fillId="0" borderId="17" xfId="0" applyFont="1" applyBorder="1" applyAlignment="1">
      <alignment horizontal="center" vertical="center"/>
    </xf>
    <xf numFmtId="0" fontId="5" fillId="3" borderId="17" xfId="0" applyFont="1" applyFill="1" applyBorder="1" applyAlignment="1">
      <alignment horizontal="center" vertical="center"/>
    </xf>
    <xf numFmtId="0" fontId="8" fillId="0" borderId="0" xfId="0" applyFont="1"/>
    <xf numFmtId="0" fontId="8" fillId="0" borderId="16" xfId="0" applyFont="1" applyBorder="1"/>
    <xf numFmtId="0" fontId="5" fillId="0" borderId="0" xfId="0" applyFont="1" applyAlignment="1">
      <alignment horizontal="left" indent="2"/>
    </xf>
    <xf numFmtId="0" fontId="5" fillId="0" borderId="0" xfId="0" applyFont="1"/>
    <xf numFmtId="0" fontId="5" fillId="0" borderId="16" xfId="0" applyFont="1" applyBorder="1"/>
    <xf numFmtId="0" fontId="5" fillId="0" borderId="5" xfId="0" applyFont="1" applyBorder="1" applyAlignment="1">
      <alignment horizontal="center"/>
    </xf>
    <xf numFmtId="0" fontId="7" fillId="2" borderId="5" xfId="0" applyFont="1" applyFill="1" applyBorder="1" applyAlignment="1">
      <alignment horizontal="center"/>
    </xf>
    <xf numFmtId="0" fontId="9" fillId="0" borderId="0" xfId="0" applyFont="1"/>
    <xf numFmtId="0" fontId="1" fillId="0" borderId="5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9" fillId="0" borderId="17" xfId="0" applyFont="1" applyBorder="1" applyAlignment="1">
      <alignment horizontal="center" vertical="center"/>
    </xf>
    <xf numFmtId="0" fontId="9" fillId="3" borderId="17" xfId="0" applyFont="1" applyFill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right"/>
    </xf>
    <xf numFmtId="44" fontId="1" fillId="0" borderId="6" xfId="0" applyNumberFormat="1" applyFont="1" applyBorder="1" applyAlignment="1">
      <alignment horizontal="center"/>
    </xf>
    <xf numFmtId="44" fontId="9" fillId="3" borderId="6" xfId="0" applyNumberFormat="1" applyFont="1" applyFill="1" applyBorder="1" applyAlignment="1">
      <alignment horizontal="center" vertical="center"/>
    </xf>
    <xf numFmtId="44" fontId="5" fillId="3" borderId="6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left" indent="1"/>
    </xf>
    <xf numFmtId="0" fontId="1" fillId="2" borderId="34" xfId="0" applyFont="1" applyFill="1" applyBorder="1" applyAlignment="1">
      <alignment horizontal="center"/>
    </xf>
    <xf numFmtId="0" fontId="1" fillId="2" borderId="15" xfId="0" applyFont="1" applyFill="1" applyBorder="1" applyAlignment="1">
      <alignment horizontal="center"/>
    </xf>
    <xf numFmtId="0" fontId="9" fillId="0" borderId="20" xfId="0" applyFont="1" applyBorder="1"/>
    <xf numFmtId="44" fontId="6" fillId="4" borderId="12" xfId="0" applyNumberFormat="1" applyFont="1" applyFill="1" applyBorder="1"/>
    <xf numFmtId="44" fontId="4" fillId="4" borderId="18" xfId="0" applyNumberFormat="1" applyFont="1" applyFill="1" applyBorder="1"/>
    <xf numFmtId="44" fontId="4" fillId="4" borderId="19" xfId="0" applyNumberFormat="1" applyFont="1" applyFill="1" applyBorder="1"/>
    <xf numFmtId="44" fontId="4" fillId="4" borderId="1" xfId="0" applyNumberFormat="1" applyFont="1" applyFill="1" applyBorder="1"/>
    <xf numFmtId="0" fontId="2" fillId="0" borderId="30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14" fontId="0" fillId="0" borderId="32" xfId="0" applyNumberFormat="1" applyBorder="1"/>
    <xf numFmtId="0" fontId="0" fillId="0" borderId="2" xfId="0" applyBorder="1"/>
    <xf numFmtId="0" fontId="0" fillId="0" borderId="3" xfId="0" applyBorder="1"/>
    <xf numFmtId="0" fontId="0" fillId="0" borderId="5" xfId="0" applyBorder="1"/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7" xfId="0" applyBorder="1"/>
    <xf numFmtId="0" fontId="0" fillId="0" borderId="8" xfId="0" applyBorder="1"/>
    <xf numFmtId="0" fontId="0" fillId="0" borderId="8" xfId="0" applyBorder="1" applyAlignment="1">
      <alignment vertical="center" wrapText="1"/>
    </xf>
    <xf numFmtId="0" fontId="0" fillId="0" borderId="9" xfId="0" applyBorder="1" applyAlignment="1">
      <alignment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12" fillId="4" borderId="2" xfId="0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center" vertical="center"/>
    </xf>
    <xf numFmtId="0" fontId="12" fillId="4" borderId="4" xfId="0" applyFont="1" applyFill="1" applyBorder="1" applyAlignment="1">
      <alignment horizontal="center" vertical="center"/>
    </xf>
    <xf numFmtId="0" fontId="12" fillId="4" borderId="5" xfId="0" applyFont="1" applyFill="1" applyBorder="1" applyAlignment="1">
      <alignment horizontal="center" vertical="center"/>
    </xf>
    <xf numFmtId="0" fontId="12" fillId="4" borderId="0" xfId="0" applyFont="1" applyFill="1" applyAlignment="1">
      <alignment horizontal="center" vertical="center"/>
    </xf>
    <xf numFmtId="0" fontId="12" fillId="4" borderId="6" xfId="0" applyFont="1" applyFill="1" applyBorder="1" applyAlignment="1">
      <alignment horizontal="center" vertical="center"/>
    </xf>
    <xf numFmtId="0" fontId="12" fillId="4" borderId="7" xfId="0" applyFont="1" applyFill="1" applyBorder="1" applyAlignment="1">
      <alignment horizontal="center" vertical="center"/>
    </xf>
    <xf numFmtId="0" fontId="12" fillId="4" borderId="8" xfId="0" applyFont="1" applyFill="1" applyBorder="1" applyAlignment="1">
      <alignment horizontal="center" vertical="center"/>
    </xf>
    <xf numFmtId="0" fontId="12" fillId="4" borderId="9" xfId="0" applyFont="1" applyFill="1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2" fillId="0" borderId="29" xfId="0" applyFont="1" applyBorder="1" applyAlignment="1">
      <alignment horizontal="center"/>
    </xf>
    <xf numFmtId="0" fontId="0" fillId="0" borderId="32" xfId="0" applyBorder="1" applyAlignment="1">
      <alignment horizontal="center"/>
    </xf>
    <xf numFmtId="0" fontId="0" fillId="0" borderId="26" xfId="0" applyBorder="1" applyAlignment="1">
      <alignment horizontal="center"/>
    </xf>
    <xf numFmtId="0" fontId="15" fillId="0" borderId="3" xfId="0" applyFont="1" applyBorder="1" applyAlignment="1">
      <alignment horizontal="left" vertical="center" wrapText="1"/>
    </xf>
    <xf numFmtId="0" fontId="15" fillId="0" borderId="4" xfId="0" applyFont="1" applyBorder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0" fontId="14" fillId="0" borderId="6" xfId="0" applyFont="1" applyBorder="1" applyAlignment="1">
      <alignment horizontal="left" vertical="center" wrapText="1"/>
    </xf>
    <xf numFmtId="0" fontId="14" fillId="0" borderId="0" xfId="0" applyFont="1" applyAlignment="1">
      <alignment horizontal="left"/>
    </xf>
    <xf numFmtId="0" fontId="14" fillId="0" borderId="6" xfId="0" applyFont="1" applyBorder="1" applyAlignment="1">
      <alignment horizontal="left"/>
    </xf>
    <xf numFmtId="0" fontId="18" fillId="0" borderId="0" xfId="1" applyAlignment="1">
      <alignment horizontal="left" vertical="center" wrapText="1"/>
    </xf>
    <xf numFmtId="0" fontId="18" fillId="0" borderId="6" xfId="1" applyBorder="1" applyAlignment="1">
      <alignment horizontal="left" vertical="center" wrapText="1"/>
    </xf>
    <xf numFmtId="0" fontId="17" fillId="0" borderId="6" xfId="0" applyFont="1" applyBorder="1" applyAlignment="1">
      <alignment horizontal="left" vertical="center" wrapText="1"/>
    </xf>
    <xf numFmtId="0" fontId="0" fillId="0" borderId="30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9" fillId="0" borderId="22" xfId="0" applyFont="1" applyBorder="1" applyAlignment="1">
      <alignment horizontal="left" indent="3"/>
    </xf>
    <xf numFmtId="0" fontId="9" fillId="0" borderId="23" xfId="0" applyFont="1" applyBorder="1" applyAlignment="1">
      <alignment horizontal="left" indent="3"/>
    </xf>
    <xf numFmtId="0" fontId="9" fillId="0" borderId="24" xfId="0" applyFont="1" applyBorder="1" applyAlignment="1">
      <alignment horizontal="left" indent="3"/>
    </xf>
    <xf numFmtId="0" fontId="10" fillId="0" borderId="5" xfId="0" applyFont="1" applyBorder="1" applyAlignment="1">
      <alignment horizontal="left" indent="3"/>
    </xf>
    <xf numFmtId="0" fontId="10" fillId="0" borderId="0" xfId="0" applyFont="1" applyAlignment="1">
      <alignment horizontal="left" indent="3"/>
    </xf>
    <xf numFmtId="0" fontId="10" fillId="0" borderId="16" xfId="0" applyFont="1" applyBorder="1" applyAlignment="1">
      <alignment horizontal="left" indent="3"/>
    </xf>
    <xf numFmtId="0" fontId="9" fillId="0" borderId="7" xfId="0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9" fillId="2" borderId="10" xfId="0" applyFont="1" applyFill="1" applyBorder="1" applyAlignment="1">
      <alignment horizontal="left"/>
    </xf>
    <xf numFmtId="0" fontId="9" fillId="2" borderId="11" xfId="0" applyFont="1" applyFill="1" applyBorder="1" applyAlignment="1">
      <alignment horizontal="left"/>
    </xf>
    <xf numFmtId="0" fontId="9" fillId="2" borderId="12" xfId="0" applyFont="1" applyFill="1" applyBorder="1" applyAlignment="1">
      <alignment horizontal="left"/>
    </xf>
    <xf numFmtId="0" fontId="9" fillId="0" borderId="5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9" fillId="2" borderId="2" xfId="0" applyFont="1" applyFill="1" applyBorder="1" applyAlignment="1">
      <alignment horizontal="left"/>
    </xf>
    <xf numFmtId="0" fontId="9" fillId="2" borderId="3" xfId="0" applyFont="1" applyFill="1" applyBorder="1" applyAlignment="1">
      <alignment horizontal="left"/>
    </xf>
    <xf numFmtId="0" fontId="9" fillId="2" borderId="4" xfId="0" applyFont="1" applyFill="1" applyBorder="1" applyAlignment="1">
      <alignment horizontal="left"/>
    </xf>
    <xf numFmtId="0" fontId="9" fillId="2" borderId="7" xfId="0" applyFont="1" applyFill="1" applyBorder="1" applyAlignment="1">
      <alignment horizontal="left"/>
    </xf>
    <xf numFmtId="0" fontId="9" fillId="2" borderId="8" xfId="0" applyFont="1" applyFill="1" applyBorder="1" applyAlignment="1">
      <alignment horizontal="left"/>
    </xf>
    <xf numFmtId="0" fontId="9" fillId="2" borderId="9" xfId="0" applyFont="1" applyFill="1" applyBorder="1" applyAlignment="1">
      <alignment horizontal="left"/>
    </xf>
    <xf numFmtId="0" fontId="4" fillId="4" borderId="10" xfId="0" applyFont="1" applyFill="1" applyBorder="1" applyAlignment="1">
      <alignment horizontal="left" indent="1"/>
    </xf>
    <xf numFmtId="0" fontId="4" fillId="4" borderId="11" xfId="0" applyFont="1" applyFill="1" applyBorder="1" applyAlignment="1">
      <alignment horizontal="left" indent="1"/>
    </xf>
    <xf numFmtId="0" fontId="4" fillId="4" borderId="12" xfId="0" applyFont="1" applyFill="1" applyBorder="1" applyAlignment="1">
      <alignment horizontal="left" indent="1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13" xfId="0" applyFont="1" applyBorder="1" applyAlignment="1">
      <alignment horizontal="left" vertical="center" wrapText="1"/>
    </xf>
    <xf numFmtId="0" fontId="5" fillId="0" borderId="14" xfId="0" applyFont="1" applyBorder="1" applyAlignment="1">
      <alignment horizontal="left" vertical="center" wrapText="1"/>
    </xf>
    <xf numFmtId="0" fontId="5" fillId="0" borderId="15" xfId="0" applyFont="1" applyBorder="1" applyAlignment="1">
      <alignment horizontal="left" vertical="center" wrapText="1"/>
    </xf>
    <xf numFmtId="0" fontId="5" fillId="2" borderId="10" xfId="0" applyFont="1" applyFill="1" applyBorder="1" applyAlignment="1">
      <alignment horizontal="center"/>
    </xf>
    <xf numFmtId="0" fontId="5" fillId="2" borderId="11" xfId="0" applyFont="1" applyFill="1" applyBorder="1" applyAlignment="1">
      <alignment horizontal="center"/>
    </xf>
    <xf numFmtId="0" fontId="5" fillId="2" borderId="12" xfId="0" applyFont="1" applyFill="1" applyBorder="1" applyAlignment="1">
      <alignment horizontal="center"/>
    </xf>
    <xf numFmtId="0" fontId="7" fillId="2" borderId="0" xfId="0" applyFont="1" applyFill="1" applyAlignment="1">
      <alignment horizontal="left" indent="1"/>
    </xf>
    <xf numFmtId="0" fontId="7" fillId="2" borderId="16" xfId="0" applyFont="1" applyFill="1" applyBorder="1" applyAlignment="1">
      <alignment horizontal="left" indent="1"/>
    </xf>
    <xf numFmtId="0" fontId="1" fillId="2" borderId="35" xfId="0" applyFont="1" applyFill="1" applyBorder="1" applyAlignment="1">
      <alignment horizontal="center" vertical="center"/>
    </xf>
    <xf numFmtId="0" fontId="1" fillId="2" borderId="23" xfId="0" applyFont="1" applyFill="1" applyBorder="1" applyAlignment="1">
      <alignment horizontal="center" vertical="center"/>
    </xf>
    <xf numFmtId="0" fontId="1" fillId="2" borderId="36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" fillId="2" borderId="21" xfId="0" applyFont="1" applyFill="1" applyBorder="1" applyAlignment="1">
      <alignment horizontal="center" vertical="center"/>
    </xf>
  </cellXfs>
  <cellStyles count="2">
    <cellStyle name="Lien hypertexte" xfId="1" builtinId="8"/>
    <cellStyle name="Normal" xfId="0" builtinId="0"/>
  </cellStyles>
  <dxfs count="0"/>
  <tableStyles count="0" defaultTableStyle="TableStyleMedium2" defaultPivotStyle="PivotStyleLight16"/>
  <colors>
    <mruColors>
      <color rgb="FF01A3D4"/>
      <color rgb="FFAFECFF"/>
      <color rgb="FF85E2FF"/>
      <color rgb="FF01A300"/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358140</xdr:colOff>
      <xdr:row>32</xdr:row>
      <xdr:rowOff>153680</xdr:rowOff>
    </xdr:from>
    <xdr:to>
      <xdr:col>2</xdr:col>
      <xdr:colOff>289560</xdr:colOff>
      <xdr:row>37</xdr:row>
      <xdr:rowOff>15240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14F5064F-68DD-498C-BA59-1B302F24D93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8140" y="6165860"/>
          <a:ext cx="1516380" cy="7988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647700</xdr:colOff>
      <xdr:row>27</xdr:row>
      <xdr:rowOff>60961</xdr:rowOff>
    </xdr:from>
    <xdr:to>
      <xdr:col>2</xdr:col>
      <xdr:colOff>95250</xdr:colOff>
      <xdr:row>30</xdr:row>
      <xdr:rowOff>168435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id="{170B9A8D-DB12-07B3-170F-2076FEF92E8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647700" y="5219701"/>
          <a:ext cx="1036320" cy="682784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449580</xdr:colOff>
      <xdr:row>11</xdr:row>
      <xdr:rowOff>7620</xdr:rowOff>
    </xdr:from>
    <xdr:to>
      <xdr:col>7</xdr:col>
      <xdr:colOff>424180</xdr:colOff>
      <xdr:row>15</xdr:row>
      <xdr:rowOff>117475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50027EC0-4A95-66C8-4A6E-BC92851428D8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r="13135"/>
        <a:stretch/>
      </xdr:blipFill>
      <xdr:spPr bwMode="auto">
        <a:xfrm>
          <a:off x="449580" y="2110740"/>
          <a:ext cx="5765800" cy="871855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contact@sath-developpement.fr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CCC277-0DEA-4FD4-806B-E27370A5E1E3}">
  <sheetPr>
    <pageSetUpPr fitToPage="1"/>
  </sheetPr>
  <dimension ref="A1:H45"/>
  <sheetViews>
    <sheetView tabSelected="1" zoomScaleNormal="100" zoomScaleSheetLayoutView="130" workbookViewId="0">
      <selection activeCell="H40" sqref="H40"/>
    </sheetView>
  </sheetViews>
  <sheetFormatPr baseColWidth="10" defaultRowHeight="14.4" x14ac:dyDescent="0.3"/>
  <cols>
    <col min="6" max="6" width="13.5546875" customWidth="1"/>
    <col min="7" max="7" width="13.109375" customWidth="1"/>
    <col min="8" max="8" width="13.6640625" customWidth="1"/>
  </cols>
  <sheetData>
    <row r="1" spans="1:8" ht="15" customHeight="1" x14ac:dyDescent="0.3">
      <c r="A1" s="53" t="s">
        <v>38</v>
      </c>
      <c r="B1" s="54"/>
      <c r="C1" s="54"/>
      <c r="D1" s="54"/>
      <c r="E1" s="54"/>
      <c r="F1" s="54"/>
      <c r="G1" s="54"/>
      <c r="H1" s="55"/>
    </row>
    <row r="2" spans="1:8" ht="15" customHeight="1" x14ac:dyDescent="0.3">
      <c r="A2" s="56"/>
      <c r="B2" s="57"/>
      <c r="C2" s="57"/>
      <c r="D2" s="57"/>
      <c r="E2" s="57"/>
      <c r="F2" s="57"/>
      <c r="G2" s="57"/>
      <c r="H2" s="58"/>
    </row>
    <row r="3" spans="1:8" ht="15" customHeight="1" x14ac:dyDescent="0.3">
      <c r="A3" s="56"/>
      <c r="B3" s="57"/>
      <c r="C3" s="57"/>
      <c r="D3" s="57"/>
      <c r="E3" s="57"/>
      <c r="F3" s="57"/>
      <c r="G3" s="57"/>
      <c r="H3" s="58"/>
    </row>
    <row r="4" spans="1:8" ht="15" customHeight="1" x14ac:dyDescent="0.3">
      <c r="A4" s="56"/>
      <c r="B4" s="57"/>
      <c r="C4" s="57"/>
      <c r="D4" s="57"/>
      <c r="E4" s="57"/>
      <c r="F4" s="57"/>
      <c r="G4" s="57"/>
      <c r="H4" s="58"/>
    </row>
    <row r="5" spans="1:8" ht="15" customHeight="1" thickBot="1" x14ac:dyDescent="0.35">
      <c r="A5" s="59"/>
      <c r="B5" s="60"/>
      <c r="C5" s="60"/>
      <c r="D5" s="60"/>
      <c r="E5" s="60"/>
      <c r="F5" s="60"/>
      <c r="G5" s="60"/>
      <c r="H5" s="61"/>
    </row>
    <row r="6" spans="1:8" ht="15.75" customHeight="1" x14ac:dyDescent="0.3">
      <c r="A6" s="62"/>
      <c r="B6" s="63"/>
      <c r="C6" s="63"/>
      <c r="D6" s="63"/>
      <c r="E6" s="63"/>
      <c r="F6" s="63"/>
      <c r="G6" s="63"/>
      <c r="H6" s="64"/>
    </row>
    <row r="7" spans="1:8" ht="15" customHeight="1" x14ac:dyDescent="0.3">
      <c r="A7" s="65"/>
      <c r="B7" s="66"/>
      <c r="C7" s="66"/>
      <c r="D7" s="66"/>
      <c r="E7" s="66"/>
      <c r="F7" s="66"/>
      <c r="G7" s="66"/>
      <c r="H7" s="67"/>
    </row>
    <row r="8" spans="1:8" ht="15" customHeight="1" x14ac:dyDescent="0.3">
      <c r="A8" s="65"/>
      <c r="B8" s="66"/>
      <c r="C8" s="66"/>
      <c r="D8" s="66"/>
      <c r="E8" s="66"/>
      <c r="F8" s="66"/>
      <c r="G8" s="66"/>
      <c r="H8" s="67"/>
    </row>
    <row r="9" spans="1:8" ht="15" customHeight="1" x14ac:dyDescent="0.3">
      <c r="A9" s="65"/>
      <c r="B9" s="66"/>
      <c r="C9" s="66"/>
      <c r="D9" s="66"/>
      <c r="E9" s="66"/>
      <c r="F9" s="66"/>
      <c r="G9" s="66"/>
      <c r="H9" s="67"/>
    </row>
    <row r="10" spans="1:8" ht="15" customHeight="1" x14ac:dyDescent="0.3">
      <c r="A10" s="65"/>
      <c r="B10" s="66"/>
      <c r="C10" s="66"/>
      <c r="D10" s="66"/>
      <c r="E10" s="66"/>
      <c r="F10" s="66"/>
      <c r="G10" s="66"/>
      <c r="H10" s="67"/>
    </row>
    <row r="11" spans="1:8" ht="15" customHeight="1" x14ac:dyDescent="0.3">
      <c r="A11" s="65"/>
      <c r="B11" s="66"/>
      <c r="C11" s="66"/>
      <c r="D11" s="66"/>
      <c r="E11" s="66"/>
      <c r="F11" s="66"/>
      <c r="G11" s="66"/>
      <c r="H11" s="67"/>
    </row>
    <row r="12" spans="1:8" ht="15" customHeight="1" x14ac:dyDescent="0.3">
      <c r="A12" s="65"/>
      <c r="B12" s="66"/>
      <c r="C12" s="66"/>
      <c r="D12" s="66"/>
      <c r="E12" s="66"/>
      <c r="F12" s="66"/>
      <c r="G12" s="66"/>
      <c r="H12" s="67"/>
    </row>
    <row r="13" spans="1:8" ht="15" customHeight="1" x14ac:dyDescent="0.3">
      <c r="A13" s="65"/>
      <c r="B13" s="66"/>
      <c r="C13" s="66"/>
      <c r="D13" s="66"/>
      <c r="E13" s="66"/>
      <c r="F13" s="66"/>
      <c r="G13" s="66"/>
      <c r="H13" s="67"/>
    </row>
    <row r="14" spans="1:8" ht="15" customHeight="1" x14ac:dyDescent="0.3">
      <c r="A14" s="65"/>
      <c r="B14" s="66"/>
      <c r="C14" s="66"/>
      <c r="D14" s="66"/>
      <c r="E14" s="66"/>
      <c r="F14" s="66"/>
      <c r="G14" s="66"/>
      <c r="H14" s="67"/>
    </row>
    <row r="15" spans="1:8" ht="15" customHeight="1" x14ac:dyDescent="0.3">
      <c r="A15" s="65"/>
      <c r="B15" s="66"/>
      <c r="C15" s="66"/>
      <c r="D15" s="66"/>
      <c r="E15" s="66"/>
      <c r="F15" s="66"/>
      <c r="G15" s="66"/>
      <c r="H15" s="67"/>
    </row>
    <row r="16" spans="1:8" ht="15" customHeight="1" x14ac:dyDescent="0.3">
      <c r="A16" s="65"/>
      <c r="B16" s="66"/>
      <c r="C16" s="66"/>
      <c r="D16" s="66"/>
      <c r="E16" s="66"/>
      <c r="F16" s="66"/>
      <c r="G16" s="66"/>
      <c r="H16" s="67"/>
    </row>
    <row r="17" spans="1:8" ht="15" customHeight="1" x14ac:dyDescent="0.3">
      <c r="A17" s="65"/>
      <c r="B17" s="66"/>
      <c r="C17" s="66"/>
      <c r="D17" s="66"/>
      <c r="E17" s="66"/>
      <c r="F17" s="66"/>
      <c r="G17" s="66"/>
      <c r="H17" s="67"/>
    </row>
    <row r="18" spans="1:8" ht="15" customHeight="1" x14ac:dyDescent="0.3">
      <c r="A18" s="65"/>
      <c r="B18" s="66"/>
      <c r="C18" s="66"/>
      <c r="D18" s="66"/>
      <c r="E18" s="66"/>
      <c r="F18" s="66"/>
      <c r="G18" s="66"/>
      <c r="H18" s="67"/>
    </row>
    <row r="19" spans="1:8" ht="15" customHeight="1" x14ac:dyDescent="0.3">
      <c r="A19" s="65"/>
      <c r="B19" s="66"/>
      <c r="C19" s="66"/>
      <c r="D19" s="66"/>
      <c r="E19" s="66"/>
      <c r="F19" s="66"/>
      <c r="G19" s="66"/>
      <c r="H19" s="67"/>
    </row>
    <row r="20" spans="1:8" ht="15" customHeight="1" x14ac:dyDescent="0.3">
      <c r="A20" s="65"/>
      <c r="B20" s="66"/>
      <c r="C20" s="66"/>
      <c r="D20" s="66"/>
      <c r="E20" s="66"/>
      <c r="F20" s="66"/>
      <c r="G20" s="66"/>
      <c r="H20" s="67"/>
    </row>
    <row r="21" spans="1:8" ht="15" customHeight="1" x14ac:dyDescent="0.3">
      <c r="A21" s="65"/>
      <c r="B21" s="66"/>
      <c r="C21" s="66"/>
      <c r="D21" s="66"/>
      <c r="E21" s="66"/>
      <c r="F21" s="66"/>
      <c r="G21" s="66"/>
      <c r="H21" s="67"/>
    </row>
    <row r="22" spans="1:8" ht="15" customHeight="1" x14ac:dyDescent="0.3">
      <c r="A22" s="65"/>
      <c r="B22" s="66"/>
      <c r="C22" s="66"/>
      <c r="D22" s="66"/>
      <c r="E22" s="66"/>
      <c r="F22" s="66"/>
      <c r="G22" s="66"/>
      <c r="H22" s="67"/>
    </row>
    <row r="23" spans="1:8" ht="15" customHeight="1" thickBot="1" x14ac:dyDescent="0.35">
      <c r="A23" s="68"/>
      <c r="B23" s="69"/>
      <c r="C23" s="69"/>
      <c r="D23" s="69"/>
      <c r="E23" s="69"/>
      <c r="F23" s="69"/>
      <c r="G23" s="69"/>
      <c r="H23" s="70"/>
    </row>
    <row r="24" spans="1:8" ht="15" customHeight="1" x14ac:dyDescent="0.3">
      <c r="A24" s="71" t="s">
        <v>95</v>
      </c>
      <c r="B24" s="72"/>
      <c r="C24" s="72"/>
      <c r="D24" s="72"/>
      <c r="E24" s="72"/>
      <c r="F24" s="72"/>
      <c r="G24" s="72"/>
      <c r="H24" s="73"/>
    </row>
    <row r="25" spans="1:8" ht="15" customHeight="1" x14ac:dyDescent="0.3">
      <c r="A25" s="74"/>
      <c r="B25" s="75"/>
      <c r="C25" s="75"/>
      <c r="D25" s="75"/>
      <c r="E25" s="75"/>
      <c r="F25" s="75"/>
      <c r="G25" s="75"/>
      <c r="H25" s="76"/>
    </row>
    <row r="26" spans="1:8" ht="15" customHeight="1" x14ac:dyDescent="0.3">
      <c r="A26" s="74"/>
      <c r="B26" s="75"/>
      <c r="C26" s="75"/>
      <c r="D26" s="75"/>
      <c r="E26" s="75"/>
      <c r="F26" s="75"/>
      <c r="G26" s="75"/>
      <c r="H26" s="76"/>
    </row>
    <row r="27" spans="1:8" ht="15.75" customHeight="1" thickBot="1" x14ac:dyDescent="0.35">
      <c r="A27" s="77"/>
      <c r="B27" s="78"/>
      <c r="C27" s="78"/>
      <c r="D27" s="78"/>
      <c r="E27" s="78"/>
      <c r="F27" s="78"/>
      <c r="G27" s="78"/>
      <c r="H27" s="79"/>
    </row>
    <row r="28" spans="1:8" ht="15" customHeight="1" x14ac:dyDescent="0.3">
      <c r="A28" s="42"/>
      <c r="B28" s="43"/>
      <c r="C28" s="43"/>
      <c r="D28" s="87" t="s">
        <v>33</v>
      </c>
      <c r="E28" s="87"/>
      <c r="F28" s="87"/>
      <c r="G28" s="87"/>
      <c r="H28" s="88"/>
    </row>
    <row r="29" spans="1:8" ht="15" x14ac:dyDescent="0.3">
      <c r="A29" s="44"/>
      <c r="D29" s="89" t="s">
        <v>30</v>
      </c>
      <c r="E29" s="89"/>
      <c r="F29" s="89"/>
      <c r="G29" s="89"/>
      <c r="H29" s="46"/>
    </row>
    <row r="30" spans="1:8" ht="15" x14ac:dyDescent="0.3">
      <c r="A30" s="44"/>
      <c r="D30" s="90" t="s">
        <v>31</v>
      </c>
      <c r="E30" s="90"/>
      <c r="F30" s="90"/>
      <c r="G30" s="90"/>
      <c r="H30" s="91"/>
    </row>
    <row r="31" spans="1:8" ht="15.6" x14ac:dyDescent="0.4">
      <c r="A31" s="44"/>
      <c r="D31" s="92" t="s">
        <v>32</v>
      </c>
      <c r="E31" s="92"/>
      <c r="F31" s="92"/>
      <c r="G31" s="92"/>
      <c r="H31" s="93"/>
    </row>
    <row r="32" spans="1:8" ht="6.6" customHeight="1" x14ac:dyDescent="0.3">
      <c r="A32" s="44"/>
      <c r="D32" s="45"/>
      <c r="E32" s="45"/>
      <c r="F32" s="45"/>
      <c r="G32" s="45"/>
      <c r="H32" s="46"/>
    </row>
    <row r="33" spans="1:8" x14ac:dyDescent="0.3">
      <c r="A33" s="44"/>
    </row>
    <row r="34" spans="1:8" ht="15" x14ac:dyDescent="0.3">
      <c r="A34" s="44"/>
      <c r="D34" s="89" t="s">
        <v>34</v>
      </c>
      <c r="E34" s="89"/>
      <c r="F34" s="89"/>
      <c r="G34" s="89"/>
      <c r="H34" s="96"/>
    </row>
    <row r="35" spans="1:8" ht="15" x14ac:dyDescent="0.3">
      <c r="A35" s="44"/>
      <c r="D35" s="90" t="s">
        <v>35</v>
      </c>
      <c r="E35" s="90"/>
      <c r="F35" s="90"/>
      <c r="G35" s="90"/>
      <c r="H35" s="91"/>
    </row>
    <row r="36" spans="1:8" ht="15" x14ac:dyDescent="0.3">
      <c r="A36" s="44"/>
      <c r="D36" s="90" t="s">
        <v>36</v>
      </c>
      <c r="E36" s="90"/>
      <c r="F36" s="90"/>
      <c r="G36" s="90"/>
      <c r="H36" s="91"/>
    </row>
    <row r="37" spans="1:8" x14ac:dyDescent="0.3">
      <c r="A37" s="44"/>
      <c r="D37" s="94" t="s">
        <v>37</v>
      </c>
      <c r="E37" s="94"/>
      <c r="F37" s="94"/>
      <c r="G37" s="94"/>
      <c r="H37" s="95"/>
    </row>
    <row r="38" spans="1:8" ht="15" thickBot="1" x14ac:dyDescent="0.35">
      <c r="A38" s="47"/>
      <c r="B38" s="48"/>
      <c r="C38" s="48"/>
      <c r="D38" s="49"/>
      <c r="E38" s="49"/>
      <c r="F38" s="49"/>
      <c r="G38" s="49"/>
      <c r="H38" s="50"/>
    </row>
    <row r="39" spans="1:8" x14ac:dyDescent="0.3">
      <c r="A39" s="38" t="s">
        <v>13</v>
      </c>
      <c r="B39" s="39" t="s">
        <v>12</v>
      </c>
      <c r="C39" s="84" t="s">
        <v>11</v>
      </c>
      <c r="D39" s="84"/>
      <c r="E39" s="84"/>
      <c r="F39" s="84"/>
      <c r="G39" s="39" t="s">
        <v>10</v>
      </c>
      <c r="H39" s="40" t="s">
        <v>9</v>
      </c>
    </row>
    <row r="40" spans="1:8" x14ac:dyDescent="0.3">
      <c r="A40" s="8">
        <v>0</v>
      </c>
      <c r="B40" s="7">
        <v>46002</v>
      </c>
      <c r="C40" s="85" t="s">
        <v>40</v>
      </c>
      <c r="D40" s="85"/>
      <c r="E40" s="85"/>
      <c r="F40" s="85"/>
      <c r="G40" s="6" t="s">
        <v>20</v>
      </c>
      <c r="H40" s="5"/>
    </row>
    <row r="41" spans="1:8" x14ac:dyDescent="0.3">
      <c r="A41" s="8"/>
      <c r="B41" s="7"/>
      <c r="C41" s="85"/>
      <c r="D41" s="85"/>
      <c r="E41" s="85"/>
      <c r="F41" s="85"/>
      <c r="G41" s="6"/>
      <c r="H41" s="5"/>
    </row>
    <row r="42" spans="1:8" x14ac:dyDescent="0.3">
      <c r="A42" s="8"/>
      <c r="B42" s="41"/>
      <c r="C42" s="85"/>
      <c r="D42" s="85"/>
      <c r="E42" s="85"/>
      <c r="F42" s="85"/>
      <c r="G42" s="6"/>
      <c r="H42" s="4"/>
    </row>
    <row r="43" spans="1:8" ht="15" thickBot="1" x14ac:dyDescent="0.35">
      <c r="A43" s="3"/>
      <c r="B43" s="2"/>
      <c r="C43" s="86"/>
      <c r="D43" s="86"/>
      <c r="E43" s="86"/>
      <c r="F43" s="86"/>
      <c r="G43" s="2"/>
      <c r="H43" s="1"/>
    </row>
    <row r="44" spans="1:8" x14ac:dyDescent="0.3">
      <c r="A44" s="97" t="s">
        <v>39</v>
      </c>
      <c r="B44" s="80"/>
      <c r="C44" s="80" t="s">
        <v>96</v>
      </c>
      <c r="D44" s="80"/>
      <c r="E44" s="80"/>
      <c r="F44" s="80"/>
      <c r="G44" s="80"/>
      <c r="H44" s="81"/>
    </row>
    <row r="45" spans="1:8" ht="15" thickBot="1" x14ac:dyDescent="0.35">
      <c r="A45" s="98"/>
      <c r="B45" s="82"/>
      <c r="C45" s="82"/>
      <c r="D45" s="82"/>
      <c r="E45" s="82"/>
      <c r="F45" s="82"/>
      <c r="G45" s="82"/>
      <c r="H45" s="83"/>
    </row>
  </sheetData>
  <mergeCells count="19">
    <mergeCell ref="D34:H34"/>
    <mergeCell ref="A44:B45"/>
    <mergeCell ref="C44:F45"/>
    <mergeCell ref="A1:H5"/>
    <mergeCell ref="A6:H23"/>
    <mergeCell ref="A24:H27"/>
    <mergeCell ref="G44:H45"/>
    <mergeCell ref="C39:F39"/>
    <mergeCell ref="C40:F40"/>
    <mergeCell ref="C41:F41"/>
    <mergeCell ref="C42:F42"/>
    <mergeCell ref="C43:F43"/>
    <mergeCell ref="D28:H28"/>
    <mergeCell ref="D29:G29"/>
    <mergeCell ref="D30:H30"/>
    <mergeCell ref="D31:H31"/>
    <mergeCell ref="D35:H35"/>
    <mergeCell ref="D36:H36"/>
    <mergeCell ref="D37:H37"/>
  </mergeCells>
  <hyperlinks>
    <hyperlink ref="D37" r:id="rId1" xr:uid="{CE8959FD-7F85-4600-8617-330079DD76F1}"/>
  </hyperlinks>
  <printOptions horizontalCentered="1" verticalCentered="1"/>
  <pageMargins left="0.43307086614173229" right="0.23622047244094491" top="0.74803149606299213" bottom="0.62992125984251968" header="0.31496062992125984" footer="0.31496062992125984"/>
  <pageSetup paperSize="9" scale="98" fitToHeight="0" orientation="portrait" r:id="rId2"/>
  <headerFooter>
    <oddFooter>&amp;CPage &amp;P/&amp;N</oddFooter>
  </headerFooter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T95"/>
  <sheetViews>
    <sheetView topLeftCell="A7" zoomScaleNormal="100" zoomScaleSheetLayoutView="100" workbookViewId="0">
      <selection activeCell="J50" sqref="J50"/>
    </sheetView>
  </sheetViews>
  <sheetFormatPr baseColWidth="10" defaultColWidth="9.109375" defaultRowHeight="15.6" outlineLevelRow="1" x14ac:dyDescent="0.45"/>
  <cols>
    <col min="1" max="1" width="6.33203125" style="25" bestFit="1" customWidth="1"/>
    <col min="2" max="5" width="9.109375" style="18"/>
    <col min="6" max="6" width="25.44140625" style="18" customWidth="1"/>
    <col min="7" max="7" width="6.88671875" style="18" customWidth="1"/>
    <col min="8" max="8" width="7.109375" style="18" customWidth="1"/>
    <col min="9" max="9" width="9.5546875" style="18" customWidth="1"/>
    <col min="10" max="10" width="15.21875" style="18" bestFit="1" customWidth="1"/>
    <col min="11" max="13" width="9.109375" style="18"/>
    <col min="14" max="14" width="48.6640625" style="18" customWidth="1"/>
    <col min="15" max="16384" width="9.109375" style="18"/>
  </cols>
  <sheetData>
    <row r="1" spans="1:10" ht="17.399999999999999" thickBot="1" x14ac:dyDescent="0.55000000000000004">
      <c r="A1" s="118" t="s">
        <v>113</v>
      </c>
      <c r="B1" s="119"/>
      <c r="C1" s="119"/>
      <c r="D1" s="119"/>
      <c r="E1" s="119"/>
      <c r="F1" s="119"/>
      <c r="G1" s="119"/>
      <c r="H1" s="119"/>
      <c r="I1" s="119"/>
      <c r="J1" s="120"/>
    </row>
    <row r="2" spans="1:10" ht="15" customHeight="1" x14ac:dyDescent="0.45">
      <c r="A2" s="121" t="s">
        <v>14</v>
      </c>
      <c r="B2" s="122"/>
      <c r="C2" s="122"/>
      <c r="D2" s="122"/>
      <c r="E2" s="122"/>
      <c r="F2" s="122"/>
      <c r="G2" s="122"/>
      <c r="H2" s="122"/>
      <c r="I2" s="122"/>
      <c r="J2" s="123"/>
    </row>
    <row r="3" spans="1:10" ht="15" customHeight="1" x14ac:dyDescent="0.45">
      <c r="A3" s="124"/>
      <c r="B3" s="125"/>
      <c r="C3" s="125"/>
      <c r="D3" s="125"/>
      <c r="E3" s="125"/>
      <c r="F3" s="125"/>
      <c r="G3" s="125"/>
      <c r="H3" s="125"/>
      <c r="I3" s="125"/>
      <c r="J3" s="126"/>
    </row>
    <row r="4" spans="1:10" ht="15" customHeight="1" x14ac:dyDescent="0.45">
      <c r="A4" s="127"/>
      <c r="B4" s="128"/>
      <c r="C4" s="128"/>
      <c r="D4" s="128"/>
      <c r="E4" s="128"/>
      <c r="F4" s="128"/>
      <c r="G4" s="128"/>
      <c r="H4" s="128"/>
      <c r="I4" s="128"/>
      <c r="J4" s="129"/>
    </row>
    <row r="5" spans="1:10" ht="16.8" x14ac:dyDescent="0.45">
      <c r="A5" s="135" t="s">
        <v>28</v>
      </c>
      <c r="B5" s="136"/>
      <c r="C5" s="136"/>
      <c r="D5" s="136"/>
      <c r="E5" s="136"/>
      <c r="F5" s="136"/>
      <c r="G5" s="136"/>
      <c r="H5" s="136"/>
      <c r="I5" s="136"/>
      <c r="J5" s="137"/>
    </row>
    <row r="6" spans="1:10" ht="16.8" x14ac:dyDescent="0.5">
      <c r="A6" s="138" t="s">
        <v>3</v>
      </c>
      <c r="B6" s="139"/>
      <c r="C6" s="139"/>
      <c r="D6" s="139"/>
      <c r="E6" s="139"/>
      <c r="F6" s="140"/>
      <c r="G6" s="31" t="s">
        <v>2</v>
      </c>
      <c r="H6" s="31" t="s">
        <v>1</v>
      </c>
      <c r="I6" s="31" t="s">
        <v>19</v>
      </c>
      <c r="J6" s="32" t="s">
        <v>0</v>
      </c>
    </row>
    <row r="7" spans="1:10" ht="16.8" x14ac:dyDescent="0.5">
      <c r="A7" s="19"/>
      <c r="B7" s="20"/>
      <c r="C7" s="20"/>
      <c r="D7" s="20"/>
      <c r="E7" s="20"/>
      <c r="F7" s="21"/>
      <c r="G7" s="22"/>
      <c r="H7" s="22"/>
      <c r="I7" s="22"/>
      <c r="J7" s="27"/>
    </row>
    <row r="8" spans="1:10" x14ac:dyDescent="0.45">
      <c r="A8" s="17">
        <v>1</v>
      </c>
      <c r="B8" s="133" t="s">
        <v>41</v>
      </c>
      <c r="C8" s="133"/>
      <c r="D8" s="133"/>
      <c r="E8" s="133"/>
      <c r="F8" s="134"/>
      <c r="G8" s="9"/>
      <c r="H8" s="9"/>
      <c r="I8" s="10"/>
      <c r="J8" s="29"/>
    </row>
    <row r="9" spans="1:10" outlineLevel="1" x14ac:dyDescent="0.45">
      <c r="A9" s="16" t="s">
        <v>78</v>
      </c>
      <c r="B9" s="13" t="s">
        <v>42</v>
      </c>
      <c r="C9" s="14"/>
      <c r="D9" s="14"/>
      <c r="E9" s="14"/>
      <c r="F9" s="15"/>
      <c r="G9" s="9" t="s">
        <v>8</v>
      </c>
      <c r="H9" s="9">
        <v>1</v>
      </c>
      <c r="I9" s="10"/>
      <c r="J9" s="29">
        <f>I9*H9</f>
        <v>0</v>
      </c>
    </row>
    <row r="10" spans="1:10" outlineLevel="1" x14ac:dyDescent="0.45">
      <c r="A10" s="16" t="s">
        <v>79</v>
      </c>
      <c r="B10" s="13" t="s">
        <v>43</v>
      </c>
      <c r="C10" s="14"/>
      <c r="D10" s="14"/>
      <c r="E10" s="14"/>
      <c r="F10" s="15"/>
      <c r="G10" s="9" t="s">
        <v>8</v>
      </c>
      <c r="H10" s="9">
        <v>1</v>
      </c>
      <c r="I10" s="10"/>
      <c r="J10" s="29">
        <f t="shared" ref="J10:J12" si="0">I10*H10</f>
        <v>0</v>
      </c>
    </row>
    <row r="11" spans="1:10" outlineLevel="1" x14ac:dyDescent="0.45">
      <c r="A11" s="16" t="s">
        <v>80</v>
      </c>
      <c r="B11" s="13" t="s">
        <v>44</v>
      </c>
      <c r="C11" s="14"/>
      <c r="D11" s="14"/>
      <c r="E11" s="14"/>
      <c r="F11" s="15"/>
      <c r="G11" s="9" t="s">
        <v>8</v>
      </c>
      <c r="H11" s="9">
        <v>1</v>
      </c>
      <c r="I11" s="10"/>
      <c r="J11" s="29">
        <f t="shared" si="0"/>
        <v>0</v>
      </c>
    </row>
    <row r="12" spans="1:10" outlineLevel="1" x14ac:dyDescent="0.45">
      <c r="A12" s="16" t="s">
        <v>81</v>
      </c>
      <c r="B12" s="13" t="s">
        <v>45</v>
      </c>
      <c r="C12" s="14"/>
      <c r="D12" s="14"/>
      <c r="E12" s="14"/>
      <c r="F12" s="15"/>
      <c r="G12" s="9" t="s">
        <v>8</v>
      </c>
      <c r="H12" s="9">
        <v>1</v>
      </c>
      <c r="I12" s="10"/>
      <c r="J12" s="29">
        <f t="shared" si="0"/>
        <v>0</v>
      </c>
    </row>
    <row r="13" spans="1:10" ht="9.9" customHeight="1" thickBot="1" x14ac:dyDescent="0.5">
      <c r="A13" s="16"/>
      <c r="B13" s="30"/>
      <c r="C13" s="14"/>
      <c r="D13" s="14"/>
      <c r="E13" s="14"/>
      <c r="F13" s="15"/>
      <c r="G13" s="9"/>
      <c r="H13" s="9"/>
      <c r="I13" s="10"/>
      <c r="J13" s="29"/>
    </row>
    <row r="14" spans="1:10" ht="16.2" thickBot="1" x14ac:dyDescent="0.5">
      <c r="A14" s="16"/>
      <c r="B14" s="30"/>
      <c r="C14" s="14"/>
      <c r="D14" s="14"/>
      <c r="E14" s="14"/>
      <c r="F14" s="14"/>
      <c r="G14" s="130" t="s">
        <v>86</v>
      </c>
      <c r="H14" s="131"/>
      <c r="I14" s="132"/>
      <c r="J14" s="34">
        <f>SUM(J8:J12)</f>
        <v>0</v>
      </c>
    </row>
    <row r="15" spans="1:10" x14ac:dyDescent="0.45">
      <c r="A15" s="16"/>
      <c r="B15" s="30"/>
      <c r="C15" s="14"/>
      <c r="D15" s="14"/>
      <c r="E15" s="14"/>
      <c r="F15" s="15"/>
      <c r="G15" s="9"/>
      <c r="H15" s="9"/>
      <c r="I15" s="10"/>
      <c r="J15" s="29"/>
    </row>
    <row r="16" spans="1:10" x14ac:dyDescent="0.45">
      <c r="A16" s="17">
        <v>2</v>
      </c>
      <c r="B16" s="133" t="s">
        <v>21</v>
      </c>
      <c r="C16" s="133"/>
      <c r="D16" s="133"/>
      <c r="E16" s="133"/>
      <c r="F16" s="134"/>
      <c r="G16" s="9"/>
      <c r="H16" s="9"/>
      <c r="I16" s="10"/>
      <c r="J16" s="29"/>
    </row>
    <row r="17" spans="1:10" outlineLevel="1" x14ac:dyDescent="0.45">
      <c r="A17" s="16" t="s">
        <v>53</v>
      </c>
      <c r="B17" s="30" t="s">
        <v>22</v>
      </c>
      <c r="C17" s="11"/>
      <c r="D17" s="11"/>
      <c r="E17" s="11"/>
      <c r="F17" s="12"/>
      <c r="G17" s="9" t="s">
        <v>23</v>
      </c>
      <c r="H17" s="9">
        <v>1</v>
      </c>
      <c r="I17" s="10"/>
      <c r="J17" s="29">
        <f t="shared" ref="J17:J18" si="1">I17*H17</f>
        <v>0</v>
      </c>
    </row>
    <row r="18" spans="1:10" outlineLevel="1" x14ac:dyDescent="0.45">
      <c r="A18" s="16" t="s">
        <v>54</v>
      </c>
      <c r="B18" s="30" t="s">
        <v>25</v>
      </c>
      <c r="C18" s="11"/>
      <c r="D18" s="11"/>
      <c r="E18" s="11"/>
      <c r="F18" s="12"/>
      <c r="G18" s="9" t="s">
        <v>23</v>
      </c>
      <c r="H18" s="9">
        <v>1</v>
      </c>
      <c r="I18" s="10"/>
      <c r="J18" s="29">
        <f t="shared" si="1"/>
        <v>0</v>
      </c>
    </row>
    <row r="19" spans="1:10" outlineLevel="1" x14ac:dyDescent="0.45">
      <c r="A19" s="16" t="s">
        <v>55</v>
      </c>
      <c r="B19" s="30" t="s">
        <v>58</v>
      </c>
      <c r="C19" s="11"/>
      <c r="D19" s="11"/>
      <c r="E19" s="11"/>
      <c r="F19" s="12"/>
      <c r="G19" s="9" t="s">
        <v>23</v>
      </c>
      <c r="H19" s="9">
        <v>1</v>
      </c>
      <c r="I19" s="10"/>
      <c r="J19" s="29">
        <f t="shared" ref="J19:J21" si="2">I19*H19</f>
        <v>0</v>
      </c>
    </row>
    <row r="20" spans="1:10" outlineLevel="1" x14ac:dyDescent="0.45">
      <c r="A20" s="16" t="s">
        <v>56</v>
      </c>
      <c r="B20" s="30" t="s">
        <v>26</v>
      </c>
      <c r="C20" s="11"/>
      <c r="D20" s="11"/>
      <c r="E20" s="11"/>
      <c r="F20" s="12"/>
      <c r="G20" s="9" t="s">
        <v>23</v>
      </c>
      <c r="H20" s="9">
        <v>1</v>
      </c>
      <c r="I20" s="10"/>
      <c r="J20" s="29">
        <f t="shared" si="2"/>
        <v>0</v>
      </c>
    </row>
    <row r="21" spans="1:10" outlineLevel="1" x14ac:dyDescent="0.45">
      <c r="A21" s="16" t="s">
        <v>57</v>
      </c>
      <c r="B21" s="30" t="s">
        <v>46</v>
      </c>
      <c r="C21" s="11"/>
      <c r="D21" s="11"/>
      <c r="E21" s="11"/>
      <c r="F21" s="12"/>
      <c r="G21" s="9" t="s">
        <v>23</v>
      </c>
      <c r="H21" s="9">
        <v>1</v>
      </c>
      <c r="I21" s="10"/>
      <c r="J21" s="29">
        <f t="shared" si="2"/>
        <v>0</v>
      </c>
    </row>
    <row r="22" spans="1:10" ht="9.9" customHeight="1" thickBot="1" x14ac:dyDescent="0.5">
      <c r="A22" s="16"/>
      <c r="B22" s="30"/>
      <c r="C22" s="14"/>
      <c r="D22" s="14"/>
      <c r="E22" s="14"/>
      <c r="F22" s="15"/>
      <c r="G22" s="9"/>
      <c r="H22" s="9"/>
      <c r="I22" s="10"/>
      <c r="J22" s="29"/>
    </row>
    <row r="23" spans="1:10" ht="16.2" thickBot="1" x14ac:dyDescent="0.5">
      <c r="A23" s="16"/>
      <c r="B23" s="30"/>
      <c r="C23" s="14"/>
      <c r="D23" s="14"/>
      <c r="E23" s="14"/>
      <c r="F23" s="14"/>
      <c r="G23" s="130" t="s">
        <v>85</v>
      </c>
      <c r="H23" s="131"/>
      <c r="I23" s="132"/>
      <c r="J23" s="34">
        <f>SUM(J17:J21)</f>
        <v>0</v>
      </c>
    </row>
    <row r="24" spans="1:10" x14ac:dyDescent="0.45">
      <c r="A24" s="16"/>
      <c r="B24" s="30"/>
      <c r="C24" s="14"/>
      <c r="D24" s="14"/>
      <c r="E24" s="14"/>
      <c r="F24" s="14"/>
      <c r="G24" s="9"/>
      <c r="H24" s="9"/>
      <c r="I24" s="10"/>
      <c r="J24" s="29"/>
    </row>
    <row r="25" spans="1:10" x14ac:dyDescent="0.45">
      <c r="A25" s="17">
        <v>3</v>
      </c>
      <c r="B25" s="133" t="s">
        <v>50</v>
      </c>
      <c r="C25" s="133"/>
      <c r="D25" s="133"/>
      <c r="E25" s="133"/>
      <c r="F25" s="134"/>
      <c r="G25" s="9"/>
      <c r="H25" s="9"/>
      <c r="I25" s="10"/>
      <c r="J25" s="29"/>
    </row>
    <row r="26" spans="1:10" outlineLevel="1" x14ac:dyDescent="0.45">
      <c r="A26" s="16" t="s">
        <v>15</v>
      </c>
      <c r="B26" s="13" t="s">
        <v>47</v>
      </c>
      <c r="C26" s="14"/>
      <c r="D26" s="14"/>
      <c r="E26" s="14"/>
      <c r="F26" s="15"/>
      <c r="G26" s="9"/>
      <c r="H26" s="9"/>
      <c r="I26" s="10"/>
      <c r="J26" s="29"/>
    </row>
    <row r="27" spans="1:10" outlineLevel="1" x14ac:dyDescent="0.45">
      <c r="A27" s="16"/>
      <c r="B27" s="13"/>
      <c r="C27" s="11" t="s">
        <v>48</v>
      </c>
      <c r="D27" s="14"/>
      <c r="E27" s="14"/>
      <c r="F27" s="15"/>
      <c r="G27" s="9" t="s">
        <v>8</v>
      </c>
      <c r="H27" s="9">
        <v>1</v>
      </c>
      <c r="I27" s="10"/>
      <c r="J27" s="29">
        <f t="shared" ref="J27:J35" si="3">I27*H27</f>
        <v>0</v>
      </c>
    </row>
    <row r="28" spans="1:10" outlineLevel="1" x14ac:dyDescent="0.45">
      <c r="A28" s="16"/>
      <c r="B28" s="13"/>
      <c r="C28" s="11" t="s">
        <v>49</v>
      </c>
      <c r="D28" s="14"/>
      <c r="E28" s="14"/>
      <c r="F28" s="15"/>
      <c r="G28" s="9" t="s">
        <v>8</v>
      </c>
      <c r="H28" s="9">
        <v>1</v>
      </c>
      <c r="I28" s="10"/>
      <c r="J28" s="29">
        <f t="shared" si="3"/>
        <v>0</v>
      </c>
    </row>
    <row r="29" spans="1:10" outlineLevel="1" x14ac:dyDescent="0.45">
      <c r="A29" s="16" t="s">
        <v>16</v>
      </c>
      <c r="B29" s="13" t="s">
        <v>27</v>
      </c>
      <c r="C29" s="14"/>
      <c r="D29" s="14"/>
      <c r="E29" s="14"/>
      <c r="F29" s="15"/>
      <c r="G29" s="9"/>
      <c r="H29" s="9"/>
      <c r="I29" s="10"/>
      <c r="J29" s="29"/>
    </row>
    <row r="30" spans="1:10" outlineLevel="1" x14ac:dyDescent="0.45">
      <c r="A30" s="16"/>
      <c r="B30" s="13"/>
      <c r="C30" s="11" t="s">
        <v>48</v>
      </c>
      <c r="D30" s="14"/>
      <c r="E30" s="14"/>
      <c r="F30" s="15"/>
      <c r="G30" s="9" t="s">
        <v>29</v>
      </c>
      <c r="H30" s="9">
        <v>155</v>
      </c>
      <c r="I30" s="10"/>
      <c r="J30" s="29">
        <f t="shared" si="3"/>
        <v>0</v>
      </c>
    </row>
    <row r="31" spans="1:10" outlineLevel="1" x14ac:dyDescent="0.45">
      <c r="A31" s="16"/>
      <c r="B31" s="13"/>
      <c r="C31" s="11" t="s">
        <v>51</v>
      </c>
      <c r="D31" s="14"/>
      <c r="E31" s="14"/>
      <c r="F31" s="15"/>
      <c r="G31" s="9" t="s">
        <v>29</v>
      </c>
      <c r="H31" s="9">
        <v>62</v>
      </c>
      <c r="I31" s="10"/>
      <c r="J31" s="29">
        <f t="shared" si="3"/>
        <v>0</v>
      </c>
    </row>
    <row r="32" spans="1:10" outlineLevel="1" x14ac:dyDescent="0.45">
      <c r="A32" s="16" t="s">
        <v>17</v>
      </c>
      <c r="B32" s="13" t="s">
        <v>52</v>
      </c>
      <c r="C32" s="11"/>
      <c r="D32" s="14"/>
      <c r="E32" s="14"/>
      <c r="F32" s="15"/>
      <c r="G32" s="9"/>
      <c r="H32" s="9"/>
      <c r="I32" s="10"/>
      <c r="J32" s="29"/>
    </row>
    <row r="33" spans="1:10" outlineLevel="1" x14ac:dyDescent="0.45">
      <c r="A33" s="16"/>
      <c r="B33" s="13"/>
      <c r="C33" s="11" t="s">
        <v>48</v>
      </c>
      <c r="D33" s="14"/>
      <c r="E33" s="14"/>
      <c r="F33" s="15"/>
      <c r="G33" s="9" t="s">
        <v>8</v>
      </c>
      <c r="H33" s="9">
        <v>3</v>
      </c>
      <c r="I33" s="10"/>
      <c r="J33" s="29">
        <f t="shared" si="3"/>
        <v>0</v>
      </c>
    </row>
    <row r="34" spans="1:10" outlineLevel="1" x14ac:dyDescent="0.45">
      <c r="A34" s="16"/>
      <c r="B34" s="13"/>
      <c r="C34" s="11" t="s">
        <v>51</v>
      </c>
      <c r="D34" s="14"/>
      <c r="E34" s="14"/>
      <c r="F34" s="15"/>
      <c r="G34" s="9" t="s">
        <v>29</v>
      </c>
      <c r="H34" s="9">
        <v>30</v>
      </c>
      <c r="I34" s="10"/>
      <c r="J34" s="29">
        <f t="shared" si="3"/>
        <v>0</v>
      </c>
    </row>
    <row r="35" spans="1:10" outlineLevel="1" x14ac:dyDescent="0.45">
      <c r="A35" s="16" t="s">
        <v>18</v>
      </c>
      <c r="B35" s="13" t="s">
        <v>94</v>
      </c>
      <c r="C35" s="11"/>
      <c r="D35" s="14"/>
      <c r="E35" s="14"/>
      <c r="F35" s="15"/>
      <c r="G35" s="9" t="s">
        <v>29</v>
      </c>
      <c r="H35" s="9">
        <v>350</v>
      </c>
      <c r="I35" s="10"/>
      <c r="J35" s="29">
        <f t="shared" si="3"/>
        <v>0</v>
      </c>
    </row>
    <row r="36" spans="1:10" ht="9.9" customHeight="1" thickBot="1" x14ac:dyDescent="0.5">
      <c r="A36" s="16"/>
      <c r="B36" s="30"/>
      <c r="C36" s="14"/>
      <c r="D36" s="14"/>
      <c r="E36" s="14"/>
      <c r="F36" s="15"/>
      <c r="G36" s="9"/>
      <c r="H36" s="9"/>
      <c r="I36" s="10"/>
      <c r="J36" s="29"/>
    </row>
    <row r="37" spans="1:10" ht="16.2" thickBot="1" x14ac:dyDescent="0.5">
      <c r="A37" s="16"/>
      <c r="B37" s="30"/>
      <c r="C37" s="14"/>
      <c r="D37" s="14"/>
      <c r="E37" s="14"/>
      <c r="F37" s="14"/>
      <c r="G37" s="130" t="s">
        <v>84</v>
      </c>
      <c r="H37" s="131"/>
      <c r="I37" s="132"/>
      <c r="J37" s="34">
        <f>SUM(J25:J35)</f>
        <v>0</v>
      </c>
    </row>
    <row r="38" spans="1:10" x14ac:dyDescent="0.45">
      <c r="A38" s="16"/>
      <c r="B38" s="30"/>
      <c r="C38" s="11"/>
      <c r="D38" s="11"/>
      <c r="E38" s="11"/>
      <c r="F38" s="12"/>
      <c r="G38" s="9"/>
      <c r="H38" s="9"/>
      <c r="I38" s="10"/>
      <c r="J38" s="29"/>
    </row>
    <row r="39" spans="1:10" x14ac:dyDescent="0.45">
      <c r="A39" s="17">
        <v>4</v>
      </c>
      <c r="B39" s="133" t="s">
        <v>87</v>
      </c>
      <c r="C39" s="133"/>
      <c r="D39" s="133"/>
      <c r="E39" s="133"/>
      <c r="F39" s="134"/>
      <c r="G39" s="9"/>
      <c r="H39" s="9"/>
      <c r="I39" s="10"/>
      <c r="J39" s="29"/>
    </row>
    <row r="40" spans="1:10" ht="16.8" customHeight="1" outlineLevel="1" x14ac:dyDescent="0.45">
      <c r="A40" s="16" t="s">
        <v>82</v>
      </c>
      <c r="B40" s="13" t="s">
        <v>90</v>
      </c>
      <c r="C40" s="14"/>
      <c r="D40" s="14"/>
      <c r="E40" s="14"/>
      <c r="F40" s="15"/>
      <c r="G40" s="9"/>
      <c r="H40" s="9"/>
      <c r="I40" s="10"/>
      <c r="J40" s="29"/>
    </row>
    <row r="41" spans="1:10" outlineLevel="1" x14ac:dyDescent="0.45">
      <c r="A41" s="16"/>
      <c r="B41" s="13"/>
      <c r="C41" s="11" t="s">
        <v>88</v>
      </c>
      <c r="D41" s="14"/>
      <c r="E41" s="14"/>
      <c r="F41" s="15"/>
      <c r="G41" s="9" t="s">
        <v>8</v>
      </c>
      <c r="H41" s="9">
        <v>1</v>
      </c>
      <c r="I41" s="10"/>
      <c r="J41" s="29">
        <f t="shared" ref="J41:J43" si="4">I41*H41</f>
        <v>0</v>
      </c>
    </row>
    <row r="42" spans="1:10" outlineLevel="1" x14ac:dyDescent="0.45">
      <c r="A42" s="16"/>
      <c r="B42" s="13"/>
      <c r="C42" s="11" t="s">
        <v>97</v>
      </c>
      <c r="D42" s="14"/>
      <c r="E42" s="14"/>
      <c r="F42" s="15"/>
      <c r="G42" s="9" t="s">
        <v>8</v>
      </c>
      <c r="H42" s="9">
        <v>1</v>
      </c>
      <c r="I42" s="10"/>
      <c r="J42" s="29">
        <f t="shared" si="4"/>
        <v>0</v>
      </c>
    </row>
    <row r="43" spans="1:10" outlineLevel="1" x14ac:dyDescent="0.45">
      <c r="A43" s="16"/>
      <c r="B43" s="13"/>
      <c r="C43" s="11" t="s">
        <v>89</v>
      </c>
      <c r="D43" s="14"/>
      <c r="E43" s="14"/>
      <c r="F43" s="15"/>
      <c r="G43" s="9" t="s">
        <v>8</v>
      </c>
      <c r="H43" s="9">
        <v>1</v>
      </c>
      <c r="I43" s="10"/>
      <c r="J43" s="29">
        <f t="shared" si="4"/>
        <v>0</v>
      </c>
    </row>
    <row r="44" spans="1:10" outlineLevel="1" x14ac:dyDescent="0.45">
      <c r="A44" s="16" t="s">
        <v>16</v>
      </c>
      <c r="B44" s="13" t="s">
        <v>91</v>
      </c>
      <c r="C44" s="14"/>
      <c r="D44" s="14"/>
      <c r="E44" s="14"/>
      <c r="F44" s="15"/>
      <c r="G44" s="9"/>
      <c r="H44" s="9"/>
      <c r="I44" s="10"/>
      <c r="J44" s="29"/>
    </row>
    <row r="45" spans="1:10" outlineLevel="1" x14ac:dyDescent="0.45">
      <c r="A45" s="16"/>
      <c r="B45" s="13"/>
      <c r="C45" s="11" t="s">
        <v>93</v>
      </c>
      <c r="D45" s="14"/>
      <c r="E45" s="14"/>
      <c r="F45" s="15"/>
      <c r="G45" s="9" t="s">
        <v>29</v>
      </c>
      <c r="H45" s="9">
        <v>155</v>
      </c>
      <c r="I45" s="10"/>
      <c r="J45" s="29">
        <f t="shared" ref="J45:J46" si="5">I45*H45</f>
        <v>0</v>
      </c>
    </row>
    <row r="46" spans="1:10" outlineLevel="1" x14ac:dyDescent="0.45">
      <c r="A46" s="16"/>
      <c r="B46" s="13"/>
      <c r="C46" s="11" t="s">
        <v>92</v>
      </c>
      <c r="D46" s="14"/>
      <c r="E46" s="14"/>
      <c r="F46" s="15"/>
      <c r="G46" s="9" t="s">
        <v>66</v>
      </c>
      <c r="H46" s="9">
        <v>300</v>
      </c>
      <c r="I46" s="10"/>
      <c r="J46" s="29">
        <f t="shared" si="5"/>
        <v>0</v>
      </c>
    </row>
    <row r="47" spans="1:10" ht="9.9" customHeight="1" thickBot="1" x14ac:dyDescent="0.5">
      <c r="A47" s="16"/>
      <c r="B47" s="30"/>
      <c r="C47" s="14"/>
      <c r="D47" s="14"/>
      <c r="E47" s="14"/>
      <c r="F47" s="15"/>
      <c r="G47" s="9"/>
      <c r="H47" s="9"/>
      <c r="I47" s="10"/>
      <c r="J47" s="29"/>
    </row>
    <row r="48" spans="1:10" ht="16.2" thickBot="1" x14ac:dyDescent="0.5">
      <c r="A48" s="16"/>
      <c r="B48" s="30"/>
      <c r="C48" s="14"/>
      <c r="D48" s="14"/>
      <c r="E48" s="14"/>
      <c r="F48" s="14"/>
      <c r="G48" s="130" t="s">
        <v>83</v>
      </c>
      <c r="H48" s="131"/>
      <c r="I48" s="132"/>
      <c r="J48" s="34">
        <f>SUM(J39:J46)</f>
        <v>0</v>
      </c>
    </row>
    <row r="49" spans="1:20" x14ac:dyDescent="0.45">
      <c r="A49" s="16"/>
      <c r="B49" s="30"/>
      <c r="C49" s="11"/>
      <c r="D49" s="11"/>
      <c r="E49" s="11"/>
      <c r="F49" s="12"/>
      <c r="G49" s="9"/>
      <c r="H49" s="9"/>
      <c r="I49" s="10"/>
      <c r="J49" s="29"/>
    </row>
    <row r="50" spans="1:20" x14ac:dyDescent="0.45">
      <c r="A50" s="17">
        <v>5</v>
      </c>
      <c r="B50" s="133" t="s">
        <v>59</v>
      </c>
      <c r="C50" s="133"/>
      <c r="D50" s="133"/>
      <c r="E50" s="133"/>
      <c r="F50" s="134"/>
      <c r="G50" s="9"/>
      <c r="H50" s="9"/>
      <c r="I50" s="10"/>
      <c r="J50" s="29"/>
    </row>
    <row r="51" spans="1:20" outlineLevel="1" x14ac:dyDescent="0.45">
      <c r="A51" s="16" t="s">
        <v>104</v>
      </c>
      <c r="B51" s="13" t="s">
        <v>60</v>
      </c>
      <c r="C51" s="11"/>
      <c r="D51" s="11"/>
      <c r="E51" s="11"/>
      <c r="F51" s="12"/>
      <c r="G51" s="9"/>
      <c r="H51" s="9"/>
      <c r="I51" s="10"/>
      <c r="J51" s="29"/>
    </row>
    <row r="52" spans="1:20" outlineLevel="1" x14ac:dyDescent="0.45">
      <c r="A52" s="16"/>
      <c r="B52" s="13"/>
      <c r="C52" s="11" t="s">
        <v>61</v>
      </c>
      <c r="D52" s="11"/>
      <c r="E52" s="11"/>
      <c r="F52" s="12"/>
      <c r="G52" s="9" t="s">
        <v>62</v>
      </c>
      <c r="H52" s="9">
        <v>18</v>
      </c>
      <c r="I52" s="10"/>
      <c r="J52" s="29">
        <f>H52*I52</f>
        <v>0</v>
      </c>
    </row>
    <row r="53" spans="1:20" outlineLevel="1" x14ac:dyDescent="0.45">
      <c r="A53" s="16"/>
      <c r="B53" s="13"/>
      <c r="C53" s="11" t="s">
        <v>63</v>
      </c>
      <c r="D53" s="11"/>
      <c r="E53" s="11"/>
      <c r="F53" s="12"/>
      <c r="G53" s="9" t="s">
        <v>62</v>
      </c>
      <c r="H53" s="9">
        <v>8</v>
      </c>
      <c r="I53" s="10"/>
      <c r="J53" s="29">
        <f t="shared" ref="J53:J62" si="6">H53*I53</f>
        <v>0</v>
      </c>
    </row>
    <row r="54" spans="1:20" outlineLevel="1" x14ac:dyDescent="0.45">
      <c r="A54" s="16" t="s">
        <v>105</v>
      </c>
      <c r="B54" s="13" t="s">
        <v>64</v>
      </c>
      <c r="C54" s="11"/>
      <c r="D54" s="11"/>
      <c r="E54" s="11"/>
      <c r="F54" s="12"/>
      <c r="G54" s="9"/>
      <c r="H54" s="9"/>
      <c r="I54" s="10"/>
      <c r="J54" s="29"/>
    </row>
    <row r="55" spans="1:20" outlineLevel="1" x14ac:dyDescent="0.45">
      <c r="A55" s="16"/>
      <c r="B55" s="13"/>
      <c r="C55" s="11" t="s">
        <v>65</v>
      </c>
      <c r="D55" s="11"/>
      <c r="E55" s="11"/>
      <c r="F55" s="12"/>
      <c r="G55" s="9" t="s">
        <v>66</v>
      </c>
      <c r="H55" s="9">
        <v>3</v>
      </c>
      <c r="I55" s="10"/>
      <c r="J55" s="29">
        <f t="shared" si="6"/>
        <v>0</v>
      </c>
    </row>
    <row r="56" spans="1:20" outlineLevel="1" x14ac:dyDescent="0.45">
      <c r="A56" s="16"/>
      <c r="B56" s="13"/>
      <c r="C56" s="11" t="s">
        <v>67</v>
      </c>
      <c r="D56" s="11"/>
      <c r="E56" s="11"/>
      <c r="F56" s="12"/>
      <c r="G56" s="9" t="s">
        <v>66</v>
      </c>
      <c r="H56" s="9">
        <v>7.6</v>
      </c>
      <c r="I56" s="10"/>
      <c r="J56" s="29">
        <f t="shared" si="6"/>
        <v>0</v>
      </c>
    </row>
    <row r="57" spans="1:20" outlineLevel="1" x14ac:dyDescent="0.45">
      <c r="A57" s="16"/>
      <c r="B57" s="13"/>
      <c r="C57" s="11" t="s">
        <v>68</v>
      </c>
      <c r="D57" s="11"/>
      <c r="E57" s="11"/>
      <c r="F57" s="12"/>
      <c r="G57" s="9" t="s">
        <v>66</v>
      </c>
      <c r="H57" s="9">
        <v>1</v>
      </c>
      <c r="I57" s="10"/>
      <c r="J57" s="29">
        <f t="shared" si="6"/>
        <v>0</v>
      </c>
    </row>
    <row r="58" spans="1:20" outlineLevel="1" x14ac:dyDescent="0.45">
      <c r="A58" s="16"/>
      <c r="B58" s="13"/>
      <c r="C58" s="11" t="s">
        <v>69</v>
      </c>
      <c r="D58" s="11"/>
      <c r="E58" s="11"/>
      <c r="F58" s="12"/>
      <c r="G58" s="9" t="s">
        <v>66</v>
      </c>
      <c r="H58" s="9">
        <v>1.5</v>
      </c>
      <c r="I58" s="10"/>
      <c r="J58" s="29">
        <f t="shared" si="6"/>
        <v>0</v>
      </c>
    </row>
    <row r="59" spans="1:20" outlineLevel="1" x14ac:dyDescent="0.45">
      <c r="A59" s="16"/>
      <c r="B59" s="13"/>
      <c r="C59" s="11" t="s">
        <v>70</v>
      </c>
      <c r="D59" s="11"/>
      <c r="E59" s="11"/>
      <c r="F59" s="12"/>
      <c r="G59" s="9" t="s">
        <v>66</v>
      </c>
      <c r="H59" s="9">
        <v>3.2</v>
      </c>
      <c r="I59" s="10"/>
      <c r="J59" s="29">
        <f t="shared" si="6"/>
        <v>0</v>
      </c>
    </row>
    <row r="60" spans="1:20" outlineLevel="1" x14ac:dyDescent="0.45">
      <c r="A60" s="16" t="s">
        <v>106</v>
      </c>
      <c r="B60" s="13" t="s">
        <v>98</v>
      </c>
      <c r="C60" s="11"/>
      <c r="D60" s="11"/>
      <c r="E60" s="11"/>
      <c r="F60" s="12"/>
      <c r="G60" s="9"/>
      <c r="H60" s="9"/>
      <c r="I60" s="10"/>
      <c r="J60" s="29"/>
      <c r="M60" s="51"/>
      <c r="N60" s="13"/>
      <c r="O60" s="11"/>
      <c r="P60" s="11"/>
      <c r="Q60" s="11"/>
      <c r="R60" s="11"/>
      <c r="S60" s="52"/>
      <c r="T60" s="52"/>
    </row>
    <row r="61" spans="1:20" outlineLevel="1" x14ac:dyDescent="0.45">
      <c r="A61" s="16"/>
      <c r="B61" s="13"/>
      <c r="C61" s="11" t="s">
        <v>99</v>
      </c>
      <c r="D61" s="11"/>
      <c r="E61" s="11"/>
      <c r="F61" s="12"/>
      <c r="G61" s="9" t="s">
        <v>72</v>
      </c>
      <c r="H61" s="9">
        <v>100</v>
      </c>
      <c r="I61" s="10"/>
      <c r="J61" s="29">
        <f t="shared" si="6"/>
        <v>0</v>
      </c>
    </row>
    <row r="62" spans="1:20" ht="16.2" outlineLevel="1" thickBot="1" x14ac:dyDescent="0.5">
      <c r="A62" s="16"/>
      <c r="B62" s="13"/>
      <c r="C62" s="11" t="s">
        <v>74</v>
      </c>
      <c r="D62" s="11"/>
      <c r="E62" s="11"/>
      <c r="F62" s="12"/>
      <c r="G62" s="9" t="s">
        <v>72</v>
      </c>
      <c r="H62" s="9">
        <v>20</v>
      </c>
      <c r="I62" s="10"/>
      <c r="J62" s="29">
        <f t="shared" si="6"/>
        <v>0</v>
      </c>
    </row>
    <row r="63" spans="1:20" ht="16.2" thickBot="1" x14ac:dyDescent="0.5">
      <c r="A63" s="16"/>
      <c r="B63" s="30"/>
      <c r="C63" s="14"/>
      <c r="D63" s="14"/>
      <c r="E63" s="14"/>
      <c r="F63" s="14"/>
      <c r="G63" s="130" t="s">
        <v>110</v>
      </c>
      <c r="H63" s="131"/>
      <c r="I63" s="132"/>
      <c r="J63" s="34">
        <f>SUM(J50:J62)</f>
        <v>0</v>
      </c>
    </row>
    <row r="64" spans="1:20" outlineLevel="1" x14ac:dyDescent="0.45">
      <c r="A64" s="16"/>
      <c r="B64" s="13"/>
      <c r="C64" s="14"/>
      <c r="D64" s="14"/>
      <c r="E64" s="14"/>
      <c r="F64" s="15"/>
      <c r="G64" s="9"/>
      <c r="H64" s="9"/>
      <c r="I64" s="10"/>
      <c r="J64" s="29"/>
    </row>
    <row r="65" spans="1:10" x14ac:dyDescent="0.45">
      <c r="A65" s="17">
        <v>6</v>
      </c>
      <c r="B65" s="133" t="s">
        <v>101</v>
      </c>
      <c r="C65" s="133"/>
      <c r="D65" s="133"/>
      <c r="E65" s="133"/>
      <c r="F65" s="134"/>
      <c r="G65" s="9"/>
      <c r="H65" s="9"/>
      <c r="I65" s="10"/>
      <c r="J65" s="29"/>
    </row>
    <row r="66" spans="1:10" ht="16.8" customHeight="1" outlineLevel="1" x14ac:dyDescent="0.45">
      <c r="A66" s="16" t="s">
        <v>107</v>
      </c>
      <c r="B66" s="13" t="s">
        <v>102</v>
      </c>
      <c r="C66" s="14"/>
      <c r="D66" s="14"/>
      <c r="E66" s="14"/>
      <c r="F66" s="15"/>
      <c r="G66" s="9"/>
      <c r="H66" s="9"/>
      <c r="I66" s="10"/>
      <c r="J66" s="29"/>
    </row>
    <row r="67" spans="1:10" outlineLevel="1" x14ac:dyDescent="0.45">
      <c r="A67" s="16"/>
      <c r="B67" s="13"/>
      <c r="C67" s="11" t="s">
        <v>71</v>
      </c>
      <c r="D67" s="14"/>
      <c r="E67" s="14"/>
      <c r="F67" s="15"/>
      <c r="G67" s="9" t="s">
        <v>29</v>
      </c>
      <c r="H67" s="9">
        <v>100</v>
      </c>
      <c r="I67" s="10"/>
      <c r="J67" s="29">
        <f t="shared" ref="J67:J69" si="7">I67*H67</f>
        <v>0</v>
      </c>
    </row>
    <row r="68" spans="1:10" outlineLevel="1" x14ac:dyDescent="0.45">
      <c r="A68" s="16" t="s">
        <v>108</v>
      </c>
      <c r="B68" s="13" t="s">
        <v>73</v>
      </c>
      <c r="C68" s="14"/>
      <c r="D68" s="14"/>
      <c r="E68" s="14"/>
      <c r="F68" s="15"/>
      <c r="G68" s="9" t="s">
        <v>72</v>
      </c>
      <c r="H68" s="9">
        <v>168</v>
      </c>
      <c r="I68" s="10"/>
      <c r="J68" s="29">
        <f t="shared" si="7"/>
        <v>0</v>
      </c>
    </row>
    <row r="69" spans="1:10" outlineLevel="1" x14ac:dyDescent="0.45">
      <c r="A69" s="16" t="s">
        <v>109</v>
      </c>
      <c r="B69" s="13" t="s">
        <v>103</v>
      </c>
      <c r="C69" s="14"/>
      <c r="D69" s="14"/>
      <c r="E69" s="14"/>
      <c r="F69" s="15"/>
      <c r="G69" s="9" t="s">
        <v>29</v>
      </c>
      <c r="H69" s="9">
        <v>20</v>
      </c>
      <c r="I69" s="10"/>
      <c r="J69" s="29">
        <f t="shared" si="7"/>
        <v>0</v>
      </c>
    </row>
    <row r="70" spans="1:10" ht="8.4" customHeight="1" outlineLevel="1" thickBot="1" x14ac:dyDescent="0.5">
      <c r="A70" s="16"/>
      <c r="B70" s="13"/>
      <c r="C70" s="11"/>
      <c r="D70" s="14"/>
      <c r="E70" s="14"/>
      <c r="F70" s="14"/>
      <c r="G70" s="9"/>
      <c r="H70" s="9"/>
      <c r="I70" s="10"/>
      <c r="J70" s="29"/>
    </row>
    <row r="71" spans="1:10" ht="16.2" thickBot="1" x14ac:dyDescent="0.5">
      <c r="A71" s="16"/>
      <c r="B71" s="30"/>
      <c r="C71" s="14"/>
      <c r="D71" s="14"/>
      <c r="E71" s="14"/>
      <c r="F71" s="14"/>
      <c r="G71" s="130" t="s">
        <v>111</v>
      </c>
      <c r="H71" s="131"/>
      <c r="I71" s="132"/>
      <c r="J71" s="34">
        <f>SUM(J64:J69)</f>
        <v>0</v>
      </c>
    </row>
    <row r="72" spans="1:10" outlineLevel="1" x14ac:dyDescent="0.45">
      <c r="A72" s="16"/>
      <c r="B72" s="13"/>
      <c r="C72" s="11"/>
      <c r="D72" s="14"/>
      <c r="E72" s="14"/>
      <c r="F72" s="15"/>
      <c r="G72" s="9"/>
      <c r="H72" s="9"/>
      <c r="I72" s="10"/>
      <c r="J72" s="29"/>
    </row>
    <row r="73" spans="1:10" x14ac:dyDescent="0.45">
      <c r="A73" s="17">
        <v>7</v>
      </c>
      <c r="B73" s="133" t="s">
        <v>87</v>
      </c>
      <c r="C73" s="133"/>
      <c r="D73" s="133"/>
      <c r="E73" s="133"/>
      <c r="F73" s="134"/>
      <c r="G73" s="9"/>
      <c r="H73" s="9"/>
      <c r="I73" s="10"/>
      <c r="J73" s="29"/>
    </row>
    <row r="74" spans="1:10" outlineLevel="1" x14ac:dyDescent="0.45">
      <c r="A74" s="16" t="s">
        <v>100</v>
      </c>
      <c r="B74" s="13" t="s">
        <v>75</v>
      </c>
      <c r="C74" s="11"/>
      <c r="D74" s="11"/>
      <c r="E74" s="11"/>
      <c r="F74" s="12"/>
      <c r="G74" s="9"/>
      <c r="H74" s="9"/>
      <c r="I74" s="10"/>
      <c r="J74" s="29"/>
    </row>
    <row r="75" spans="1:10" outlineLevel="1" x14ac:dyDescent="0.45">
      <c r="A75" s="16"/>
      <c r="B75" s="13"/>
      <c r="C75" s="11" t="s">
        <v>76</v>
      </c>
      <c r="D75" s="11"/>
      <c r="E75" s="11"/>
      <c r="F75" s="12"/>
      <c r="G75" s="9" t="s">
        <v>8</v>
      </c>
      <c r="H75" s="9">
        <v>1</v>
      </c>
      <c r="I75" s="10"/>
      <c r="J75" s="29">
        <f>H75*I75</f>
        <v>0</v>
      </c>
    </row>
    <row r="76" spans="1:10" outlineLevel="1" x14ac:dyDescent="0.45">
      <c r="A76" s="16"/>
      <c r="C76" s="11" t="s">
        <v>77</v>
      </c>
      <c r="D76" s="11"/>
      <c r="E76" s="11"/>
      <c r="F76" s="12"/>
      <c r="G76" s="9" t="s">
        <v>8</v>
      </c>
      <c r="H76" s="9">
        <v>1</v>
      </c>
      <c r="I76" s="10"/>
      <c r="J76" s="29">
        <f>H76*I76</f>
        <v>0</v>
      </c>
    </row>
    <row r="77" spans="1:10" ht="9.9" customHeight="1" thickBot="1" x14ac:dyDescent="0.5">
      <c r="A77" s="16"/>
      <c r="B77" s="30"/>
      <c r="C77" s="14"/>
      <c r="D77" s="14"/>
      <c r="E77" s="14"/>
      <c r="F77" s="15"/>
      <c r="G77" s="9"/>
      <c r="H77" s="9"/>
      <c r="I77" s="10"/>
      <c r="J77" s="29"/>
    </row>
    <row r="78" spans="1:10" ht="16.2" thickBot="1" x14ac:dyDescent="0.5">
      <c r="A78" s="16"/>
      <c r="B78" s="30"/>
      <c r="C78" s="14"/>
      <c r="D78" s="14"/>
      <c r="E78" s="14"/>
      <c r="F78" s="14"/>
      <c r="G78" s="130" t="s">
        <v>112</v>
      </c>
      <c r="H78" s="131"/>
      <c r="I78" s="132"/>
      <c r="J78" s="34">
        <f>SUM(J65:J69)</f>
        <v>0</v>
      </c>
    </row>
    <row r="79" spans="1:10" ht="16.2" thickBot="1" x14ac:dyDescent="0.5">
      <c r="A79" s="102"/>
      <c r="B79" s="103"/>
      <c r="C79" s="103"/>
      <c r="D79" s="103"/>
      <c r="E79" s="103"/>
      <c r="F79" s="104"/>
      <c r="G79" s="23"/>
      <c r="H79" s="23"/>
      <c r="I79" s="24"/>
      <c r="J79" s="28"/>
    </row>
    <row r="80" spans="1:10" ht="16.8" x14ac:dyDescent="0.5">
      <c r="A80" s="110"/>
      <c r="B80" s="111"/>
      <c r="C80" s="111"/>
      <c r="D80" s="112" t="s">
        <v>7</v>
      </c>
      <c r="E80" s="113"/>
      <c r="F80" s="113"/>
      <c r="G80" s="113"/>
      <c r="H80" s="113"/>
      <c r="I80" s="114"/>
      <c r="J80" s="35">
        <f>J37+J23+J14+J48+J63+J71+J78</f>
        <v>0</v>
      </c>
    </row>
    <row r="81" spans="1:10" ht="17.399999999999999" thickBot="1" x14ac:dyDescent="0.55000000000000004">
      <c r="A81" s="110"/>
      <c r="B81" s="111"/>
      <c r="C81" s="111"/>
      <c r="D81" s="115" t="s">
        <v>4</v>
      </c>
      <c r="E81" s="116"/>
      <c r="F81" s="116"/>
      <c r="G81" s="116"/>
      <c r="H81" s="116"/>
      <c r="I81" s="117"/>
      <c r="J81" s="36">
        <f>J80*0.2</f>
        <v>0</v>
      </c>
    </row>
    <row r="82" spans="1:10" ht="17.399999999999999" thickBot="1" x14ac:dyDescent="0.55000000000000004">
      <c r="A82" s="105"/>
      <c r="B82" s="106"/>
      <c r="C82" s="106"/>
      <c r="D82" s="107" t="s">
        <v>24</v>
      </c>
      <c r="E82" s="108"/>
      <c r="F82" s="108"/>
      <c r="G82" s="108"/>
      <c r="H82" s="108"/>
      <c r="I82" s="109"/>
      <c r="J82" s="37">
        <f>J81+J80</f>
        <v>0</v>
      </c>
    </row>
    <row r="83" spans="1:10" x14ac:dyDescent="0.45">
      <c r="A83" s="17">
        <v>8</v>
      </c>
      <c r="B83" s="133" t="s">
        <v>114</v>
      </c>
      <c r="C83" s="133"/>
      <c r="D83" s="133"/>
      <c r="E83" s="133"/>
      <c r="F83" s="134"/>
      <c r="G83" s="9"/>
      <c r="H83" s="9"/>
      <c r="I83" s="10"/>
      <c r="J83" s="29"/>
    </row>
    <row r="84" spans="1:10" outlineLevel="1" x14ac:dyDescent="0.45">
      <c r="A84" s="16" t="s">
        <v>119</v>
      </c>
      <c r="B84" s="13" t="s">
        <v>115</v>
      </c>
      <c r="C84" s="11"/>
      <c r="D84" s="11"/>
      <c r="E84" s="11"/>
      <c r="F84" s="12"/>
      <c r="G84" s="9"/>
      <c r="H84" s="9"/>
      <c r="I84" s="10"/>
      <c r="J84" s="29"/>
    </row>
    <row r="85" spans="1:10" outlineLevel="1" x14ac:dyDescent="0.45">
      <c r="A85" s="16"/>
      <c r="B85" s="13"/>
      <c r="C85" s="11" t="s">
        <v>116</v>
      </c>
      <c r="D85" s="11"/>
      <c r="E85" s="11"/>
      <c r="F85" s="12"/>
      <c r="G85" s="9" t="s">
        <v>29</v>
      </c>
      <c r="H85" s="9">
        <v>40</v>
      </c>
      <c r="I85" s="10"/>
      <c r="J85" s="29">
        <f>H85*I85</f>
        <v>0</v>
      </c>
    </row>
    <row r="86" spans="1:10" outlineLevel="1" x14ac:dyDescent="0.45">
      <c r="A86" s="16"/>
      <c r="C86" s="11" t="s">
        <v>117</v>
      </c>
      <c r="D86" s="14"/>
      <c r="E86" s="14"/>
      <c r="F86" s="15"/>
      <c r="G86" s="9" t="s">
        <v>29</v>
      </c>
      <c r="H86" s="9">
        <v>85</v>
      </c>
      <c r="I86" s="10"/>
      <c r="J86" s="29">
        <f>H86*I86</f>
        <v>0</v>
      </c>
    </row>
    <row r="87" spans="1:10" ht="9.9" customHeight="1" thickBot="1" x14ac:dyDescent="0.5">
      <c r="A87" s="16"/>
      <c r="B87" s="30"/>
      <c r="C87" s="14"/>
      <c r="D87" s="14"/>
      <c r="E87" s="14"/>
      <c r="F87" s="15"/>
      <c r="G87" s="9"/>
      <c r="H87" s="9"/>
      <c r="I87" s="10"/>
      <c r="J87" s="29"/>
    </row>
    <row r="88" spans="1:10" ht="16.2" thickBot="1" x14ac:dyDescent="0.5">
      <c r="A88" s="16"/>
      <c r="B88" s="30"/>
      <c r="C88" s="14"/>
      <c r="D88" s="14"/>
      <c r="E88" s="14"/>
      <c r="F88" s="14"/>
      <c r="G88" s="130" t="s">
        <v>120</v>
      </c>
      <c r="H88" s="131"/>
      <c r="I88" s="132"/>
      <c r="J88" s="34">
        <f>SUM(J74:J79)</f>
        <v>0</v>
      </c>
    </row>
    <row r="89" spans="1:10" ht="16.2" thickBot="1" x14ac:dyDescent="0.5">
      <c r="A89" s="102"/>
      <c r="B89" s="103"/>
      <c r="C89" s="103"/>
      <c r="D89" s="103"/>
      <c r="E89" s="103"/>
      <c r="F89" s="104"/>
      <c r="G89" s="23"/>
      <c r="H89" s="23"/>
      <c r="I89" s="24"/>
      <c r="J89" s="28"/>
    </row>
    <row r="90" spans="1:10" ht="16.8" x14ac:dyDescent="0.5">
      <c r="A90" s="110"/>
      <c r="B90" s="111"/>
      <c r="C90" s="111"/>
      <c r="D90" s="112" t="s">
        <v>118</v>
      </c>
      <c r="E90" s="113"/>
      <c r="F90" s="113"/>
      <c r="G90" s="113"/>
      <c r="H90" s="113"/>
      <c r="I90" s="114"/>
      <c r="J90" s="35">
        <f>J47+J33+J24+J58+J72+J81+J88</f>
        <v>0</v>
      </c>
    </row>
    <row r="91" spans="1:10" ht="17.399999999999999" thickBot="1" x14ac:dyDescent="0.55000000000000004">
      <c r="A91" s="110"/>
      <c r="B91" s="111"/>
      <c r="C91" s="111"/>
      <c r="D91" s="115" t="s">
        <v>4</v>
      </c>
      <c r="E91" s="116"/>
      <c r="F91" s="116"/>
      <c r="G91" s="116"/>
      <c r="H91" s="116"/>
      <c r="I91" s="117"/>
      <c r="J91" s="36">
        <f>J90*0.2</f>
        <v>0</v>
      </c>
    </row>
    <row r="92" spans="1:10" ht="17.399999999999999" thickBot="1" x14ac:dyDescent="0.55000000000000004">
      <c r="A92" s="105"/>
      <c r="B92" s="106"/>
      <c r="C92" s="106"/>
      <c r="D92" s="107" t="s">
        <v>24</v>
      </c>
      <c r="E92" s="108"/>
      <c r="F92" s="108"/>
      <c r="G92" s="108"/>
      <c r="H92" s="108"/>
      <c r="I92" s="109"/>
      <c r="J92" s="37">
        <f>J91+J90</f>
        <v>0</v>
      </c>
    </row>
    <row r="94" spans="1:10" x14ac:dyDescent="0.45">
      <c r="E94" s="99" t="s">
        <v>6</v>
      </c>
      <c r="F94" s="100"/>
      <c r="G94" s="100"/>
      <c r="H94" s="100"/>
      <c r="I94" s="100"/>
      <c r="J94" s="101"/>
    </row>
    <row r="95" spans="1:10" x14ac:dyDescent="0.45">
      <c r="A95" s="25" t="s">
        <v>5</v>
      </c>
      <c r="B95" s="26"/>
      <c r="E95" s="33"/>
      <c r="F95" s="33"/>
      <c r="G95" s="33"/>
      <c r="H95" s="33"/>
      <c r="I95" s="33"/>
      <c r="J95" s="33"/>
    </row>
  </sheetData>
  <mergeCells count="35">
    <mergeCell ref="D92:I92"/>
    <mergeCell ref="B65:F65"/>
    <mergeCell ref="G78:I78"/>
    <mergeCell ref="B73:F73"/>
    <mergeCell ref="G63:I63"/>
    <mergeCell ref="G71:I71"/>
    <mergeCell ref="B50:F50"/>
    <mergeCell ref="G23:I23"/>
    <mergeCell ref="B25:F25"/>
    <mergeCell ref="G37:I37"/>
    <mergeCell ref="B39:F39"/>
    <mergeCell ref="G48:I48"/>
    <mergeCell ref="A1:J1"/>
    <mergeCell ref="A2:J4"/>
    <mergeCell ref="G14:I14"/>
    <mergeCell ref="B8:F8"/>
    <mergeCell ref="B16:F16"/>
    <mergeCell ref="A5:J5"/>
    <mergeCell ref="A6:F6"/>
    <mergeCell ref="E94:J94"/>
    <mergeCell ref="A79:F79"/>
    <mergeCell ref="A82:C82"/>
    <mergeCell ref="D82:I82"/>
    <mergeCell ref="A80:C80"/>
    <mergeCell ref="D80:I80"/>
    <mergeCell ref="A81:C81"/>
    <mergeCell ref="D81:I81"/>
    <mergeCell ref="B83:F83"/>
    <mergeCell ref="G88:I88"/>
    <mergeCell ref="A89:F89"/>
    <mergeCell ref="A90:C90"/>
    <mergeCell ref="D90:I90"/>
    <mergeCell ref="A91:C91"/>
    <mergeCell ref="D91:I91"/>
    <mergeCell ref="A92:C92"/>
  </mergeCells>
  <phoneticPr fontId="13" type="noConversion"/>
  <printOptions horizontalCentered="1" verticalCentered="1"/>
  <pageMargins left="0.23622047244094491" right="0.23622047244094491" top="1.0629921259842521" bottom="0.74803149606299213" header="0.31496062992125984" footer="0.31496062992125984"/>
  <pageSetup paperSize="9" scale="93" fitToHeight="0" orientation="portrait" r:id="rId1"/>
  <headerFooter>
    <oddHeader>&amp;L&amp;"Kalinga,Normal"&amp;8TRAVAUX DE DECONSTRUCTION 
31 Grand Rue – 57140 Sierck les Bains
&amp;C
&amp;A&amp;R&amp;"Kalinga,Normal"&amp;8CDPGF  LOT Démoltion - Gros Oeuvre
Ind 0 - Déc 2025</oddHeader>
    <oddFooter>&amp;LAffaire : 117&amp;CPage &amp;P/&amp;N&amp;RSATH DEVELOPPEMENT</oddFooter>
  </headerFooter>
  <rowBreaks count="2" manualBreakCount="2">
    <brk id="48" max="9" man="1"/>
    <brk id="82" max="9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2AB9FF984294642A5C4A3F6CE4D57DF" ma:contentTypeVersion="8" ma:contentTypeDescription="Crée un document." ma:contentTypeScope="" ma:versionID="397090a9c2118a98c3a6fef041dda6f2">
  <xsd:schema xmlns:xsd="http://www.w3.org/2001/XMLSchema" xmlns:xs="http://www.w3.org/2001/XMLSchema" xmlns:p="http://schemas.microsoft.com/office/2006/metadata/properties" xmlns:ns2="79b476f1-3fe2-4635-89b0-53b47c4ca857" targetNamespace="http://schemas.microsoft.com/office/2006/metadata/properties" ma:root="true" ma:fieldsID="a6887ad6bb3efb6315effb6218958301" ns2:_="">
    <xsd:import namespace="79b476f1-3fe2-4635-89b0-53b47c4ca857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9b476f1-3fe2-4635-89b0-53b47c4ca857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list="UserInfo" ma:SearchPeopleOnly="false" ma:internalName="SharedWithUsers" ma:readOnly="fals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79b476f1-3fe2-4635-89b0-53b47c4ca857">
      <UserInfo>
        <DisplayName/>
        <AccountId xsi:nil="true"/>
        <AccountType/>
      </UserInfo>
    </SharedWithUsers>
  </documentManagement>
</p:properties>
</file>

<file path=customXml/itemProps1.xml><?xml version="1.0" encoding="utf-8"?>
<ds:datastoreItem xmlns:ds="http://schemas.openxmlformats.org/officeDocument/2006/customXml" ds:itemID="{AAF6D427-6449-4B2E-9CFB-FD5C31648344}"/>
</file>

<file path=customXml/itemProps2.xml><?xml version="1.0" encoding="utf-8"?>
<ds:datastoreItem xmlns:ds="http://schemas.openxmlformats.org/officeDocument/2006/customXml" ds:itemID="{7304AAD9-15E4-46E7-9F77-B58E1C826F67}"/>
</file>

<file path=customXml/itemProps3.xml><?xml version="1.0" encoding="utf-8"?>
<ds:datastoreItem xmlns:ds="http://schemas.openxmlformats.org/officeDocument/2006/customXml" ds:itemID="{06A02074-5052-48BB-9335-80B240F8C0C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Page de garde</vt:lpstr>
      <vt:lpstr>Base</vt:lpstr>
      <vt:lpstr>Base!Impression_des_titres</vt:lpstr>
      <vt:lpstr>Base!Zone_d_impression</vt:lpstr>
      <vt:lpstr>'Page de garde'!Zone_d_impression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Maxence LONGUET</dc:creator>
  <cp:lastModifiedBy>Thomas Lesser</cp:lastModifiedBy>
  <cp:lastPrinted>2025-12-11T14:27:45Z</cp:lastPrinted>
  <dcterms:created xsi:type="dcterms:W3CDTF">2015-06-05T18:19:34Z</dcterms:created>
  <dcterms:modified xsi:type="dcterms:W3CDTF">2025-12-11T14:47:01Z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0x01010092AB9FF984294642A5C4A3F6CE4D57DF</vt:lpwstr>
  </property>
</Properties>
</file>